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95" yWindow="525" windowWidth="25320" windowHeight="15870"/>
  </bookViews>
  <sheets>
    <sheet name="TEAM3 PRICE LIST" sheetId="1" r:id="rId1"/>
  </sheets>
  <definedNames>
    <definedName name="_xlnm.Print_Area" localSheetId="0">'TEAM3 PRICE LIST'!$A$1:$E$425</definedName>
    <definedName name="_xlnm.Print_Titles" localSheetId="0">'TEAM3 PRICE LIST'!$1:$3</definedName>
  </definedNames>
  <calcPr calcId="145621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9" i="1" l="1"/>
  <c r="G425" i="1"/>
  <c r="G426" i="1"/>
  <c r="G427" i="1"/>
  <c r="G416" i="1"/>
  <c r="G19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7" i="1"/>
  <c r="G418" i="1"/>
  <c r="G420" i="1"/>
  <c r="G421" i="1"/>
  <c r="G422" i="1"/>
  <c r="G4" i="1"/>
</calcChain>
</file>

<file path=xl/sharedStrings.xml><?xml version="1.0" encoding="utf-8"?>
<sst xmlns="http://schemas.openxmlformats.org/spreadsheetml/2006/main" count="818" uniqueCount="811">
  <si>
    <t xml:space="preserve">Accessory Collar For 106 Work Tray - For pre-2012 PRS-20 and PRS-21 </t>
  </si>
  <si>
    <t>100-7X</t>
  </si>
  <si>
    <t>Bottom Bracket/Cassette Tool - Campagnolo</t>
  </si>
  <si>
    <t>Shop Stool with Swivel</t>
  </si>
  <si>
    <t>Adjustable Shop Stool</t>
  </si>
  <si>
    <t>Bottle Opener</t>
  </si>
  <si>
    <t>Heavy Duty Cutting Fluid:  8 oz. (237 mL)</t>
  </si>
  <si>
    <t>Synthetic Chain Lube:  4 oz. (118 mL)</t>
  </si>
  <si>
    <t>FFS-2</t>
  </si>
  <si>
    <t>761S</t>
  </si>
  <si>
    <t>PH-11</t>
  </si>
  <si>
    <t>PH-12</t>
  </si>
  <si>
    <t>MS-1</t>
  </si>
  <si>
    <t>P-Handled Hex Wrench:  10mm</t>
  </si>
  <si>
    <t>Handlebar Holder</t>
  </si>
  <si>
    <t>TL-1C</t>
  </si>
  <si>
    <t>65mm Facing Cutter - For HTR-1, HTR-1B</t>
  </si>
  <si>
    <t>Centering Cone Adaptor - For HTR-1, HTR-1B</t>
  </si>
  <si>
    <t>30.1mm (1") Reamer - For HTR-1, HTR-1B</t>
  </si>
  <si>
    <t>33.9mm (1-1/8") Reamer - For HTR-1, HTR-1B</t>
  </si>
  <si>
    <t>Head Tube Reamer One Pt. Five - For HTR-1, HTR-1B</t>
  </si>
  <si>
    <t>Head Tube Reaming and Facing Cutters - For HTR-1, HTR-1B</t>
  </si>
  <si>
    <t>Supergrip Carbon and Alloy Assembly Compound - 4 oz. tube</t>
  </si>
  <si>
    <t>Fork Threading Set</t>
  </si>
  <si>
    <t>Spoke Wrench (Blue):  .156"</t>
  </si>
  <si>
    <t>PCS-EXT</t>
  </si>
  <si>
    <t>WAG-4</t>
  </si>
  <si>
    <t>TSB-2</t>
  </si>
  <si>
    <t>SW-18</t>
  </si>
  <si>
    <t>Internal Nipple Spoke Wrench: 5.0mm hex socket</t>
  </si>
  <si>
    <t>Triple Spoke Wrench:  .127", .130", .136"</t>
  </si>
  <si>
    <t>HXH-1</t>
  </si>
  <si>
    <t>Professional Hex Wrench Set Holder</t>
  </si>
  <si>
    <t>690-XXL</t>
  </si>
  <si>
    <t>Spoke Wrench (Grey):  DT Torx® Style Splined Nipple</t>
  </si>
  <si>
    <t>Steel Core Tire Levers Set of 2</t>
  </si>
  <si>
    <t>Valve Core Tool</t>
  </si>
  <si>
    <t>Pedal Tap Set:  9/16" Right and Left</t>
  </si>
  <si>
    <t>TAP-7</t>
  </si>
  <si>
    <t>Frame Tap:  3mm x .5 - For dropout alignment screws</t>
  </si>
  <si>
    <t>PRS-7-2</t>
  </si>
  <si>
    <t>Bench Mount Repair Stand with 100-5D clamp</t>
  </si>
  <si>
    <t>PRS-25</t>
  </si>
  <si>
    <t>Backpack Harness - For BX-1 only</t>
  </si>
  <si>
    <t>Disc Post Mount Facing Tool</t>
  </si>
  <si>
    <t>8mm Hex Wrench</t>
  </si>
  <si>
    <t>HXS-1.2</t>
  </si>
  <si>
    <t>HXS-2.2</t>
  </si>
  <si>
    <t>Professional Hex Wrench Set with Bench Mount/Wall Mount Holder</t>
  </si>
  <si>
    <t>MG-2</t>
  </si>
  <si>
    <t>MW-SET.2</t>
  </si>
  <si>
    <t>Metric Wrench Set of 12:  6mm to 17mm</t>
  </si>
  <si>
    <t>Accessory Collar For 106 Work Tray - For PCS-9, and post-2003 PCS-1 and PCS-4</t>
  </si>
  <si>
    <t>Pedal Tap Set:  1/2" Right and Left</t>
  </si>
  <si>
    <t>Park Tool Display System</t>
  </si>
  <si>
    <t>PDR-5</t>
  </si>
  <si>
    <t xml:space="preserve">Park Tool Mini Wall Display </t>
  </si>
  <si>
    <t>TW-1</t>
  </si>
  <si>
    <t>Torque Wrench:  1/4" drive, 0-60 inch pounds</t>
  </si>
  <si>
    <t>Clamp Cover Set - For 100-3D, 100-5D, and 100-25D clamps</t>
  </si>
  <si>
    <t>BXB-1</t>
  </si>
  <si>
    <t>Blue Box Tool Case</t>
  </si>
  <si>
    <t>CBP-3</t>
  </si>
  <si>
    <t>Frame and Fork End Alignment Gauge Set</t>
  </si>
  <si>
    <t>FP-2</t>
  </si>
  <si>
    <t>Fold-up Star Shaped Driver Wrench Set</t>
  </si>
  <si>
    <t>Repair Stand Base - For PRS-2 and PRS-2 OS (not included with stand)</t>
  </si>
  <si>
    <t>PRS-3 OS-1</t>
  </si>
  <si>
    <t>Deluxe Oversize Single Arm Repair Stand with 100-3C clamp</t>
  </si>
  <si>
    <t>PRS-3 OS-2</t>
  </si>
  <si>
    <t>Deluxe Oversize Single Arm Repair Stand with 100-3D clamp</t>
  </si>
  <si>
    <t>PRS-4 OS-1</t>
  </si>
  <si>
    <t>Deluxe Oversize Bench Mount Repair Stand with 100-3C clamp</t>
  </si>
  <si>
    <t>PRS-CRK</t>
  </si>
  <si>
    <t>Deluxe Oversize Bench Mount Repair Stand with 100-3D clamp</t>
  </si>
  <si>
    <t>PRS-4W-1</t>
  </si>
  <si>
    <t>1.5" Facing Pilot - For HTR-1, HTR-1B</t>
  </si>
  <si>
    <t>43.8mm Pilot - For HTR-1, HTR-1B</t>
  </si>
  <si>
    <t>Head Tube Reaming Extension - For HTR-1, HTR-1B</t>
  </si>
  <si>
    <t>55.95mm Reamer - For HTR-1, HTR-1B</t>
  </si>
  <si>
    <t>55.90mm Pilot - For HTR-1, HTR-1B</t>
  </si>
  <si>
    <t>45mm Facing Cutter - For BFS-1, BTS-1, HTR-1, HTR-1B</t>
  </si>
  <si>
    <t>57mm Facing Cutter - For HTR-1, HTR-1B</t>
  </si>
  <si>
    <t>1728-TA</t>
  </si>
  <si>
    <t>Sliding Thru Axle Adaptor - For PRS-20, PRS-21, and PRS-23</t>
  </si>
  <si>
    <t>SAC-2</t>
  </si>
  <si>
    <t>SOX-3</t>
  </si>
  <si>
    <t>Cycling Socks - Specify S/M or L/XL</t>
  </si>
  <si>
    <t>SR-2.2</t>
  </si>
  <si>
    <t>TS-TA</t>
  </si>
  <si>
    <t>Thru Axle Adaptors - For all Park Tool Truing Stands</t>
  </si>
  <si>
    <t>Hex/Torx® Compatible Three-Way Wrench: 4mm, 5mm, T25</t>
  </si>
  <si>
    <t>CBP-5</t>
  </si>
  <si>
    <t>CRC-15</t>
  </si>
  <si>
    <t>Crown Race Cutter Adaptor</t>
  </si>
  <si>
    <t>INF-1</t>
  </si>
  <si>
    <t>Shop Inflator</t>
  </si>
  <si>
    <t>Team Issue Portable Repair Stand</t>
  </si>
  <si>
    <t>SCW-23</t>
  </si>
  <si>
    <t>SCW-24</t>
  </si>
  <si>
    <t>Shop Cone Wrench:  23mm</t>
  </si>
  <si>
    <t>Hex Wrench Set:  4mm, 5mm, 6mm</t>
  </si>
  <si>
    <t>SW-17</t>
  </si>
  <si>
    <t>Dial Indicator Gauge Set - For TS-2 and TS-2.2</t>
  </si>
  <si>
    <t>Truing Stand Tilting Base - For TS-2 and TS-2.2</t>
  </si>
  <si>
    <t xml:space="preserve">Wheel Truing Stand Rebuild Kit - For TS-2 </t>
  </si>
  <si>
    <t>TS-2TA</t>
  </si>
  <si>
    <t>Thru Axle Adaptors - For TS-2 and TS-2.2</t>
  </si>
  <si>
    <t>Centering Gauge - For TS-2, TS-2.2, and TS-3</t>
  </si>
  <si>
    <t>Rivet Peening Tool for 11-Speed Chain</t>
  </si>
  <si>
    <t>EK-1</t>
  </si>
  <si>
    <t>Professional Travel and Event Kit</t>
  </si>
  <si>
    <t>HCW-17</t>
  </si>
  <si>
    <t>SW-10</t>
  </si>
  <si>
    <t>Adjustable Spoke Wrench</t>
  </si>
  <si>
    <t>Home Mechanic Bench Mount Repair Stand</t>
  </si>
  <si>
    <t>100-3D</t>
  </si>
  <si>
    <t>100-5D</t>
  </si>
  <si>
    <t>100-25D</t>
  </si>
  <si>
    <t>Fixed-Gear Lockring Tool</t>
  </si>
  <si>
    <t>PCS-4-1</t>
  </si>
  <si>
    <t>PCS-4-2</t>
  </si>
  <si>
    <t>PFP-5</t>
  </si>
  <si>
    <t>PRS-2 OS-1</t>
  </si>
  <si>
    <t>Professional Micro-Adjust Clamp - For PCS-1, PCS-4, and PRS-7 with composite top tubes</t>
  </si>
  <si>
    <t>Professional Micro-Adjust Clamp - For PCS-10, PCS-11, PCS-12, and PRS-25</t>
  </si>
  <si>
    <t>238K</t>
  </si>
  <si>
    <t>Caliper Upgrade Kit - For TS-2</t>
  </si>
  <si>
    <t>Deluxe Home Mechanic Repair Stand with 100-5C clamp</t>
  </si>
  <si>
    <t>Deluxe Home Mechanic Repair Stand with 100-5D clamp</t>
  </si>
  <si>
    <t>PRS-2 OS-2</t>
  </si>
  <si>
    <t>Tire Levers Set of 2 - sold as counter display box with 25 sets each</t>
  </si>
  <si>
    <t>Derailleur Hanger Alignment Gauge</t>
  </si>
  <si>
    <t>Park Tool Shop Apron</t>
  </si>
  <si>
    <t>SA-3</t>
  </si>
  <si>
    <t>Park Tool Mechanic's Shirt - Specify M, L, XL, or XXL size</t>
  </si>
  <si>
    <t>985-1C</t>
  </si>
  <si>
    <t>Rotor Truing Fork</t>
  </si>
  <si>
    <t>Repair Stand Base - For PRS-3, PRS-3 OS, and PRS-23 (not included with stand)</t>
  </si>
  <si>
    <t>Shop Hammer</t>
  </si>
  <si>
    <t>I-Beam Mini Fold-up Set with Chain Tool</t>
  </si>
  <si>
    <t>MB-1</t>
  </si>
  <si>
    <t>Magnetic Parts Bowl</t>
  </si>
  <si>
    <t>PRS-4 OS-2</t>
  </si>
  <si>
    <t>PAW-12</t>
  </si>
  <si>
    <t>Adjustable Wrench:  12"</t>
  </si>
  <si>
    <t>Hex Wrench Set:  2mm, 2.5mm, 3mm</t>
  </si>
  <si>
    <t>TNS-1</t>
  </si>
  <si>
    <t>Fold-up Hex Wrench Set:  1.5mm to 6mm</t>
  </si>
  <si>
    <t>PCS-9</t>
  </si>
  <si>
    <t>PH-10</t>
  </si>
  <si>
    <t>STL-2</t>
  </si>
  <si>
    <t>Fold-up Hex Wrench and Screwdriver Set</t>
  </si>
  <si>
    <t>PPL-1</t>
  </si>
  <si>
    <t>Deluxe Wall Mount Repair Stand with 100-3C clamp</t>
  </si>
  <si>
    <t>PRS-4W-2</t>
  </si>
  <si>
    <t>Deluxe Wall Mount Repair Stand with 100-3D clamp</t>
  </si>
  <si>
    <t>PRS-7-1</t>
  </si>
  <si>
    <t>Bench Mount Repair Stand with 100-5C clamp</t>
  </si>
  <si>
    <t>Axle Vise</t>
  </si>
  <si>
    <t>Rescue Tool - 21 Functions</t>
  </si>
  <si>
    <t>Three-Way Internal Nipple Wrench</t>
  </si>
  <si>
    <t>Torque Wrench:  3/8" drive, 0-600 inch pounds</t>
  </si>
  <si>
    <t>43.95mm Reamer and Spacer Set - For HTR-1, HTR-1B</t>
  </si>
  <si>
    <t>Y-Wrench Belt Holster</t>
  </si>
  <si>
    <t>1554-1</t>
  </si>
  <si>
    <t>Clamp Cover Set - For clamps with single cable relief</t>
  </si>
  <si>
    <t>467G</t>
  </si>
  <si>
    <t>PZT-2</t>
  </si>
  <si>
    <t>Pizza Tool</t>
  </si>
  <si>
    <t>TL-4C</t>
  </si>
  <si>
    <t>TL-4</t>
  </si>
  <si>
    <t>Home Mechanic Repair Stand</t>
  </si>
  <si>
    <t>Clamp Cover Set - For 100-3X and 100-5X clamps</t>
  </si>
  <si>
    <t>Freewheel Remover:  Sun Tour 4 Notch since 1986</t>
  </si>
  <si>
    <t>HHP-2</t>
  </si>
  <si>
    <t>Shop Cone Wrench:  18mm</t>
  </si>
  <si>
    <t>SCW-19</t>
  </si>
  <si>
    <t>DT-3i</t>
  </si>
  <si>
    <t>SCW-18</t>
  </si>
  <si>
    <t>TS-2Di</t>
  </si>
  <si>
    <t>I-Beam Mini Fold-up Hex Wrench/Screwdriver/Star Driver Set</t>
  </si>
  <si>
    <t>SCW-13</t>
  </si>
  <si>
    <t>Shop Cone Wrench:  13mm</t>
  </si>
  <si>
    <t>SCW-14</t>
  </si>
  <si>
    <t>Shop Cone Wrench:  14mm</t>
  </si>
  <si>
    <t>SCW-15</t>
  </si>
  <si>
    <t>Clamp Cover Set - For PCS-9, PCS-10, PCS-11, and PCS-12 clamps</t>
  </si>
  <si>
    <t>Cyclone Chain Scrubber</t>
  </si>
  <si>
    <t>Cable and Housing Cutter</t>
  </si>
  <si>
    <t>Chainring Nut Wrench</t>
  </si>
  <si>
    <t xml:space="preserve"> </t>
  </si>
  <si>
    <t>Cassette Lockring Tool with Guide Pin</t>
  </si>
  <si>
    <t>Master Link Pliers</t>
  </si>
  <si>
    <t>CRC-1</t>
  </si>
  <si>
    <t>Crown Race Cutting Tool</t>
  </si>
  <si>
    <t>CRS-1</t>
  </si>
  <si>
    <t>32mm and 36mm Head Wrench</t>
  </si>
  <si>
    <t>PRS-20</t>
  </si>
  <si>
    <t>SG-3</t>
  </si>
  <si>
    <t>PH-8</t>
  </si>
  <si>
    <t>PH-25</t>
  </si>
  <si>
    <t>PTH-1</t>
  </si>
  <si>
    <t>PH-5</t>
  </si>
  <si>
    <t>Head Cup Remover:  1", 1-1/8", 1-1/4"</t>
  </si>
  <si>
    <t>Vulcanizing Patch Kit - sold as counter display box with 36 kits each</t>
  </si>
  <si>
    <t>Professional Pedal Wrench</t>
  </si>
  <si>
    <t>BT-2</t>
  </si>
  <si>
    <t>Deluxe Oversize Double Arm Repair Stand with two 100-3C clamps</t>
  </si>
  <si>
    <t>Crown Race Setting System</t>
  </si>
  <si>
    <t>TW-2</t>
  </si>
  <si>
    <t>HCW-15</t>
  </si>
  <si>
    <t>PH-3</t>
  </si>
  <si>
    <t>PH-4</t>
  </si>
  <si>
    <t>PH-6</t>
  </si>
  <si>
    <t>PH-2</t>
  </si>
  <si>
    <t>SCW-22</t>
  </si>
  <si>
    <t>Shop Cone Wrench:  22mm</t>
  </si>
  <si>
    <t>TNS-4</t>
  </si>
  <si>
    <t>Tire Levers Set of 2 - carded</t>
  </si>
  <si>
    <t>Shop Cone Wrench:  17mm</t>
  </si>
  <si>
    <t>Screw Type Chain Tool</t>
  </si>
  <si>
    <t>Deluxe Oversize Double Arm Repair Stand with two 100-3D clamps</t>
  </si>
  <si>
    <t xml:space="preserve">Emergency Tire Boot Set </t>
  </si>
  <si>
    <t>Shop Screwdriver:  3mm Flat Blade</t>
  </si>
  <si>
    <t>Essential Tool Kit</t>
  </si>
  <si>
    <t>Compact Bottom Bracket Tool - Shimano and ISIS Drive 20-tooth</t>
  </si>
  <si>
    <t>Crown Race Setting System - For 1.5" Steering Column</t>
  </si>
  <si>
    <t>Bottom Bracket Tool - Shimano, Truvativ, Race Face, FSA, Campi</t>
  </si>
  <si>
    <t>Floor Mounting Plate - For Park Tool repair stands</t>
  </si>
  <si>
    <t>BFS-1</t>
  </si>
  <si>
    <t>Bottom Bracket Facing Set</t>
  </si>
  <si>
    <t>SD-SET</t>
  </si>
  <si>
    <t>SK-1</t>
  </si>
  <si>
    <t>Heavy Duty Steel Tire Levers Set of 2</t>
  </si>
  <si>
    <t>Crank Bolt Wrench:  14mm, 8mm</t>
  </si>
  <si>
    <t>CF-2</t>
  </si>
  <si>
    <t>Teacher's Guide For The Big Blue Book of Bicycle Repair</t>
  </si>
  <si>
    <t>Frame Alignment Gauge</t>
  </si>
  <si>
    <t>BTS-1</t>
  </si>
  <si>
    <t>Tabletop Digital Scale</t>
  </si>
  <si>
    <t>DS-2</t>
  </si>
  <si>
    <t>HCW-11</t>
  </si>
  <si>
    <t>HR-14</t>
  </si>
  <si>
    <t>14mm Hex Wrench</t>
  </si>
  <si>
    <t>PDR-6</t>
  </si>
  <si>
    <t>Park Tool Double Wall Display</t>
  </si>
  <si>
    <t>PH-T1</t>
  </si>
  <si>
    <t>PH-T20</t>
  </si>
  <si>
    <t>PH-T30</t>
  </si>
  <si>
    <t>PH-T40</t>
  </si>
  <si>
    <t>P-Handled Star Shaped Wrench:  6mm</t>
  </si>
  <si>
    <t>PH-T6</t>
  </si>
  <si>
    <t>PH-T8</t>
  </si>
  <si>
    <t>PH-T10</t>
  </si>
  <si>
    <t>PH-T15</t>
  </si>
  <si>
    <t>Head Tube Reaming and Facing Set - With 30.0mm reamer</t>
  </si>
  <si>
    <t>IS Facer/Reamer Set - Upper and lower</t>
  </si>
  <si>
    <t>MUG</t>
  </si>
  <si>
    <t>BBT-9</t>
  </si>
  <si>
    <t>HCW-16</t>
  </si>
  <si>
    <t>HTR-1B</t>
  </si>
  <si>
    <t>BBT-4</t>
  </si>
  <si>
    <t>Chain Checker</t>
  </si>
  <si>
    <t>PDR-4</t>
  </si>
  <si>
    <t>Fold-up Metric/Fractional Hex Wrench Set</t>
  </si>
  <si>
    <t>SG-6</t>
  </si>
  <si>
    <t>TL-1</t>
  </si>
  <si>
    <t>Internal Seat Tube Clamp:  24mm to 32mm</t>
  </si>
  <si>
    <t xml:space="preserve">Bottom Bracket Tool - Shimano and ISIS Drive 8-notch </t>
  </si>
  <si>
    <t>Threadless Nut Setter - For 1" and 1-1/8" forks</t>
  </si>
  <si>
    <t>Tire and Tube Repair Kit</t>
  </si>
  <si>
    <t>SA-1</t>
  </si>
  <si>
    <t>1185K</t>
  </si>
  <si>
    <t>Chain Gang Chain Cleaning System</t>
  </si>
  <si>
    <t>Cluster Cone Pin Spanner</t>
  </si>
  <si>
    <t>Adjustable Pin Spanner</t>
  </si>
  <si>
    <t>SR-1</t>
  </si>
  <si>
    <t>AV-1</t>
  </si>
  <si>
    <t>SAW-1</t>
  </si>
  <si>
    <t>SD-3</t>
  </si>
  <si>
    <t>Portable Workbench</t>
  </si>
  <si>
    <t>PCS-12</t>
  </si>
  <si>
    <t>Shop Cone Wrench:  20mm</t>
  </si>
  <si>
    <t>Repair Kit - For 100-3C and 100-5C clamps</t>
  </si>
  <si>
    <t>Freewheel Remover:  BMX</t>
  </si>
  <si>
    <t>HCW-4</t>
  </si>
  <si>
    <t>Wheel Alignment Gauge</t>
  </si>
  <si>
    <t>Freewheel Remover Wrench</t>
  </si>
  <si>
    <t>Spoke Wrench (Green):  .130"</t>
  </si>
  <si>
    <t>Spoke Wrench (Red):  .136"</t>
  </si>
  <si>
    <t>Head Cup Remover:  1-1/4", 1-1/2"</t>
  </si>
  <si>
    <t>Bike Cleaning Brush Set</t>
  </si>
  <si>
    <t>PNT-1</t>
  </si>
  <si>
    <t>Park Tool Pint Glass</t>
  </si>
  <si>
    <t>Rotor Truing Gauge</t>
  </si>
  <si>
    <t xml:space="preserve"> PART NO.</t>
  </si>
  <si>
    <t>Shop Cone Wrench:  19mm</t>
  </si>
  <si>
    <t>SCW-20</t>
  </si>
  <si>
    <t>DT-3</t>
  </si>
  <si>
    <t>Internal Nipple Spoke Wrench: 5.5mm hex socket</t>
  </si>
  <si>
    <t>Rubber Replacement Clamp Cover Set</t>
  </si>
  <si>
    <t>467B</t>
  </si>
  <si>
    <t>Metric Wrench:  8mm, 10mm open end</t>
  </si>
  <si>
    <t>Metric Wrench:  9mm, 11mm open end</t>
  </si>
  <si>
    <t>Threadless Nut Setter - For 1-1/4" and 1-1/2" forks</t>
  </si>
  <si>
    <t>TW-5</t>
  </si>
  <si>
    <t>TW-6</t>
  </si>
  <si>
    <t>Small Ratcheting Click-Type Torque Wrench</t>
  </si>
  <si>
    <t>I-Beam Mini Fold-up Hex/Screwdriver Set</t>
  </si>
  <si>
    <t>CB-2</t>
  </si>
  <si>
    <t>Saw Guide:  1" x 24 Thread</t>
  </si>
  <si>
    <t>SG-2</t>
  </si>
  <si>
    <t>Saw Guide:  1-1/8" x 26 Thread</t>
  </si>
  <si>
    <t>Rescue Wrench</t>
  </si>
  <si>
    <t>TS-8</t>
  </si>
  <si>
    <t>Bottom Bracket Tapping and Facing Set</t>
  </si>
  <si>
    <t>1.370 x 24 Left Hand English Tap - For BTS-1</t>
  </si>
  <si>
    <t xml:space="preserve"># </t>
  </si>
  <si>
    <t>PRS-4 OSLM</t>
  </si>
  <si>
    <t>SCW-17</t>
  </si>
  <si>
    <t>SG-1</t>
  </si>
  <si>
    <t>Park Tool Mug</t>
  </si>
  <si>
    <t>BBT-7</t>
  </si>
  <si>
    <t>BCB-4</t>
  </si>
  <si>
    <t>Shop Screwdriver Set of 4</t>
  </si>
  <si>
    <t>Oversized Adjustable Saw Guide</t>
  </si>
  <si>
    <t>Home Mechanic Starter Kit</t>
  </si>
  <si>
    <t>Digital Scale</t>
  </si>
  <si>
    <t>6mm Hex Tool</t>
  </si>
  <si>
    <t>8mm Hex Tool</t>
  </si>
  <si>
    <t>10mm Hex Tool</t>
  </si>
  <si>
    <t>Bench Top Small Parts Holder</t>
  </si>
  <si>
    <t>Pocket Protector Micro Pump</t>
  </si>
  <si>
    <t>Half-Pint Mini Pump</t>
  </si>
  <si>
    <t>Freewheel Remover:  Atom, Regina, splined Zeus</t>
  </si>
  <si>
    <t>Tire Levers Set of 3 - sold as counter display box with 25 sets each</t>
  </si>
  <si>
    <t>Tire Levers Set of 3 - carded</t>
  </si>
  <si>
    <t>690-XL</t>
  </si>
  <si>
    <t>756S</t>
  </si>
  <si>
    <t>FTS-1</t>
  </si>
  <si>
    <t>Polylube 1000 Grease:  4 oz. tube</t>
  </si>
  <si>
    <t>Professional Wheel Truing Stand</t>
  </si>
  <si>
    <t>SW-16</t>
  </si>
  <si>
    <t>Internal Nipple Spoke Wrench: 3.2mm square socket</t>
  </si>
  <si>
    <t>Super Lite Team Race Stand</t>
  </si>
  <si>
    <t>BAG-20</t>
  </si>
  <si>
    <t>Travel and Storage Bag - For PRS-20 and PRS-21</t>
  </si>
  <si>
    <t>PW-5</t>
  </si>
  <si>
    <t>Home Mechanic Pedal Wrench</t>
  </si>
  <si>
    <t>Crank Puller - For Splined Octalink and ISIS Drive Cranks</t>
  </si>
  <si>
    <t>Super Patch Kit - carded</t>
  </si>
  <si>
    <t>Double-Ended Cone Wrench:  13mm, 14mm</t>
  </si>
  <si>
    <t>Cartridge Bottom Bracket Tool - Shimano and ISIS Drive splined</t>
  </si>
  <si>
    <t>FFG-2</t>
  </si>
  <si>
    <t>HBH-2</t>
  </si>
  <si>
    <t>Anti-Seize Compound:  4 oz. tube</t>
  </si>
  <si>
    <t>PB-1</t>
  </si>
  <si>
    <t>GP-2</t>
  </si>
  <si>
    <t>GP-2C</t>
  </si>
  <si>
    <t>PH-T25</t>
  </si>
  <si>
    <t>ISC-4</t>
  </si>
  <si>
    <t>ASC-1</t>
  </si>
  <si>
    <t>CRS-15</t>
  </si>
  <si>
    <t>DS-1</t>
  </si>
  <si>
    <t>HT-6</t>
  </si>
  <si>
    <t>HT-8</t>
  </si>
  <si>
    <t>HT-10</t>
  </si>
  <si>
    <t>JH-1</t>
  </si>
  <si>
    <t>PMP-3</t>
  </si>
  <si>
    <t>PMP-4</t>
  </si>
  <si>
    <t>PMP-5</t>
  </si>
  <si>
    <t>GSC-2</t>
  </si>
  <si>
    <t>30mm and 32mm Head Wrench</t>
  </si>
  <si>
    <t>Super Patch Kit - sold as counter display box with 48 kits each</t>
  </si>
  <si>
    <t>HCW-9</t>
  </si>
  <si>
    <t>Work Tray - For Park Tool Repair Stands except Oversize</t>
  </si>
  <si>
    <t>PTS-1</t>
  </si>
  <si>
    <t>Tire Seating Tool</t>
  </si>
  <si>
    <t>PW-3</t>
  </si>
  <si>
    <t>Bottom Bracket Tool - Hollowtech II</t>
  </si>
  <si>
    <t>Chain Whip and 15mm Pedal Wrench</t>
  </si>
  <si>
    <t>Bearing Cup Press</t>
  </si>
  <si>
    <t>Handlebar and Subframe Straightener</t>
  </si>
  <si>
    <t>Offset Brake Wrench:  14mm, brake centering tool</t>
  </si>
  <si>
    <t>Deluxe Threadless Nut Setter - For 1" and 1-1/8" forks</t>
  </si>
  <si>
    <t>Freewheel Remover:  Falcon</t>
  </si>
  <si>
    <t>DESCRIPTION</t>
  </si>
  <si>
    <t>Advanced Mechanic Tool Kit</t>
  </si>
  <si>
    <t>468B</t>
  </si>
  <si>
    <t>Freewheel Remover:  Sun Tour 2 Notch</t>
  </si>
  <si>
    <t>Mini Chain Brute Chain Tool</t>
  </si>
  <si>
    <t>BAG-15</t>
  </si>
  <si>
    <t>CL-1</t>
  </si>
  <si>
    <t>CTP</t>
  </si>
  <si>
    <t>CTP-C</t>
  </si>
  <si>
    <t>Dial Adjust Frame Pump</t>
  </si>
  <si>
    <t>Hack Saw</t>
  </si>
  <si>
    <t>HR-11</t>
  </si>
  <si>
    <t>HR-12</t>
  </si>
  <si>
    <t>11mm Hex Wrench</t>
  </si>
  <si>
    <t>12mm Hex Wrench</t>
  </si>
  <si>
    <t>Spoke Wrench (Black):  .127"</t>
  </si>
  <si>
    <t>PPL-2</t>
  </si>
  <si>
    <t>Fold-up Hex Wrench Set:  3mm to 6mm, 8mm, 10mm</t>
  </si>
  <si>
    <t>Three-Way Socket Wrench:  8mm, 9mm, 10mm</t>
  </si>
  <si>
    <t>Threadless Fork Saw Guide</t>
  </si>
  <si>
    <t>Hanger Cup Pin Spanner</t>
  </si>
  <si>
    <t>TAP-10</t>
  </si>
  <si>
    <t>FRW-1</t>
  </si>
  <si>
    <t>Polylube 1000 Grease:  1 lb. tub</t>
  </si>
  <si>
    <t>P-Handled Hex Wrench:  8mm</t>
  </si>
  <si>
    <t>P-Handled Hex Wrench:  11mm</t>
  </si>
  <si>
    <t>Double Sided Bottom Bracket Lockring Hook Spanner</t>
  </si>
  <si>
    <t>Park Tool Deluxe Shop Apron</t>
  </si>
  <si>
    <t>SBC-1</t>
  </si>
  <si>
    <t>Spoke, Bearing, and Cotter Gauge</t>
  </si>
  <si>
    <t>Shop Cone Wrench:  24mm</t>
  </si>
  <si>
    <t>Fourth Hand Cable Stretcher - With locking ratchet</t>
  </si>
  <si>
    <t>RT-1</t>
  </si>
  <si>
    <t>Big Ratcheting Click-Type Torque Wrench</t>
  </si>
  <si>
    <t>Home Mechanic Wheel Truing Stand</t>
  </si>
  <si>
    <t>1" x 24 Cutting Die - For FTS-1</t>
  </si>
  <si>
    <t>1-1/8" x 26 Cutting Die - For FTS-1</t>
  </si>
  <si>
    <t>1-1/4" x 26 Cutting Die - For FTS-1</t>
  </si>
  <si>
    <t>1" Cutting Guide - For FTS-1</t>
  </si>
  <si>
    <t>1-1/8" Cutting Guide - For FTS-1</t>
  </si>
  <si>
    <t>1-1/4" Cutting Guide - For FTS-1</t>
  </si>
  <si>
    <t>Travel and Storage Bag - For PCS-9, PCS-10, PCS-11, PRS-15, and PRS-25</t>
  </si>
  <si>
    <t>100-15X</t>
  </si>
  <si>
    <t>P-Handled Star Shaped Wrench:  15mm</t>
  </si>
  <si>
    <t>P-Handled Star Shaped Wrench:  20mm</t>
  </si>
  <si>
    <t>P-Handled Star Shaped Wrench:  25mm</t>
  </si>
  <si>
    <t>P-Handled Star Shaped Wrench:  30mm</t>
  </si>
  <si>
    <t>Head Tube Reaming and Facing Set - With 33.8mm reamer</t>
  </si>
  <si>
    <t>Freewheel Remover:  BMX freewheels with 30x1mm threads</t>
  </si>
  <si>
    <t>Home Mechanic Floor Pump</t>
  </si>
  <si>
    <t>TAP-8</t>
  </si>
  <si>
    <t>Fits "Slotted" Bottom Bracket Cups &amp; Cups with "Raised" 16mm Wrench Flats</t>
  </si>
  <si>
    <t>P-Handled Star Shaped Wrench:  8mm</t>
  </si>
  <si>
    <t>P-Handled Star Shaped Wrench:  10mm</t>
  </si>
  <si>
    <t>Freewheel Remover:  Shimano, Sachs Aris, Sun Race</t>
  </si>
  <si>
    <t>Freewheel Remover:  Cassette Lockring Tool</t>
  </si>
  <si>
    <t>Professional Mechanic Floor Pump</t>
  </si>
  <si>
    <t>Bearing Puller and Bearing Installation Set</t>
  </si>
  <si>
    <t>CT-11</t>
  </si>
  <si>
    <t>P-Handled Hex Wrench:  4mm</t>
  </si>
  <si>
    <t>P-Handled Hex Wrench:  6mm</t>
  </si>
  <si>
    <t>Shop Cone Wrench:  16mm</t>
  </si>
  <si>
    <t>Professional Micro-Adjust Clamp - For PRS-2/2 OS, PRS-3/3 OS, PRS-4/4 OS, PRS-4W</t>
  </si>
  <si>
    <t>36mm x 24 TPI Right Hand Italian Tap - For BTS-1 (2 required)</t>
  </si>
  <si>
    <t>Crank Puller - For Square Taper Cranks</t>
  </si>
  <si>
    <t>Single Speed Spanner</t>
  </si>
  <si>
    <t>Tape Measure</t>
  </si>
  <si>
    <t>RT-2</t>
  </si>
  <si>
    <t>SD-0</t>
  </si>
  <si>
    <t>Frame Tap:  6mm x 1 - For cantilever brakes, fender bosses</t>
  </si>
  <si>
    <t>PH-1</t>
  </si>
  <si>
    <t>VP-1</t>
  </si>
  <si>
    <t>36mm and 40mm "Oversize" Head Wrench</t>
  </si>
  <si>
    <t>Extension Kit - For PCS-1 Repair Stand</t>
  </si>
  <si>
    <t>Shop Screwdriver:  #0 Phillips</t>
  </si>
  <si>
    <t>Bottom Bracket Tool - Campi Veloce, Mirage, and Centaur</t>
  </si>
  <si>
    <t>HCW-6</t>
  </si>
  <si>
    <t>32mm Head Wrench and 15mm Pedal Wrench</t>
  </si>
  <si>
    <t>HCW-7</t>
  </si>
  <si>
    <t>36mm Box End Crank Wrench and Bottom Bracket Pin Spanner</t>
  </si>
  <si>
    <t>Replacement Pin - For HCW-4 and SPA-6</t>
  </si>
  <si>
    <t>HCW-5</t>
  </si>
  <si>
    <t>TS-RK</t>
  </si>
  <si>
    <t xml:space="preserve">PRICES AND SPECIFICATIONS SUBJECT TO CHANGE WITHOUT NOTICE      </t>
  </si>
  <si>
    <t>PRICING</t>
  </si>
  <si>
    <t>PCS-10</t>
  </si>
  <si>
    <t>Double-Ended Cone Wrench:  13mm, 15mm</t>
  </si>
  <si>
    <t>FAG-2</t>
  </si>
  <si>
    <t>SG-7.2</t>
  </si>
  <si>
    <t>SG-8</t>
  </si>
  <si>
    <t>Threadless Saw Guide for Carbon Composite Forks</t>
  </si>
  <si>
    <t>SP-7</t>
  </si>
  <si>
    <t>Side Cutter Pliers</t>
  </si>
  <si>
    <t>SR-11</t>
  </si>
  <si>
    <t>The Big Blue Book of Bicycle Repair</t>
  </si>
  <si>
    <t>PRS-21</t>
  </si>
  <si>
    <t>Oversize Work Tray - For PRS-2/2 OS, PRS-3/3 OS, and post 6/96 PCS-1, PCS-4, PRS-6</t>
  </si>
  <si>
    <t>CTP-4K</t>
  </si>
  <si>
    <t>BBT-10</t>
  </si>
  <si>
    <t>Adjusting Cap Tool</t>
  </si>
  <si>
    <t>BBT-30.3</t>
  </si>
  <si>
    <t>BBT-90.3</t>
  </si>
  <si>
    <t>Press Fit Bottom Bracket Bearing Tool Set</t>
  </si>
  <si>
    <t>BO-5</t>
  </si>
  <si>
    <t>Wall Mount Bottle Opener</t>
  </si>
  <si>
    <t>BSH-4</t>
  </si>
  <si>
    <t>Bladed Spoke Holder</t>
  </si>
  <si>
    <t>CSB-1</t>
  </si>
  <si>
    <t>Paper Towel Holder - For PCS-10, PCS-11, PRS-15, and PRS-25</t>
  </si>
  <si>
    <t>TS-2.2</t>
  </si>
  <si>
    <t>P-Handled Star Shaped Wrench:  40mm</t>
  </si>
  <si>
    <t>P-Handled Star Shaped Wrench Set of 8</t>
  </si>
  <si>
    <t>P-Handled Hex Wrench Set of 8</t>
  </si>
  <si>
    <t>Spoke Wrench - For Shimano Wheel Systems</t>
  </si>
  <si>
    <t>Frame Tap:  5mm x .8 - For water bottle, toe clip, fender bosses</t>
  </si>
  <si>
    <t>Professional Hex Wrench Set</t>
  </si>
  <si>
    <t>Pedal Wrench:  15mm and 9/16"</t>
  </si>
  <si>
    <t>PW-4</t>
  </si>
  <si>
    <t>P-Handled Hex Wrench:  2mm</t>
  </si>
  <si>
    <t>P-Handled Hex Wrench:  2.5mm</t>
  </si>
  <si>
    <t>P-Handled Hex Wrench:  3mm</t>
  </si>
  <si>
    <t>100-3C</t>
  </si>
  <si>
    <t>100-5C</t>
  </si>
  <si>
    <t>Back Rest Upgrade Kit for STL-1.2 Shop Stool</t>
  </si>
  <si>
    <t>Deluxe Oversize Bench Mount Repair Stand Less Mount with 100-3C clamp</t>
  </si>
  <si>
    <t>STL-1.2</t>
  </si>
  <si>
    <t>STL-3K</t>
  </si>
  <si>
    <t>SR-18</t>
  </si>
  <si>
    <t>Sprocket Remover / Chain Whip</t>
  </si>
  <si>
    <t>Shop Sprocket Remover / Chain Whip</t>
  </si>
  <si>
    <t>11-Speed Compatible Sprocket Remover / Chain Whip</t>
  </si>
  <si>
    <t>Sprocket Remover / Chain Whip for 1/8" Cogs</t>
  </si>
  <si>
    <t>SW-19</t>
  </si>
  <si>
    <t>Internal Nipple Spoke Wrench: 6.0mm hex socket</t>
  </si>
  <si>
    <t>SW-16.3</t>
  </si>
  <si>
    <t>Internal Nipple Spoke Wrench: 3/16" hex socket</t>
  </si>
  <si>
    <t>TS-25</t>
  </si>
  <si>
    <t>Repair Stand Mounted Wheel Truing Stand</t>
  </si>
  <si>
    <t>Torx® Compatible Three-Way Wrench</t>
  </si>
  <si>
    <t>WAG-5</t>
  </si>
  <si>
    <t>Portable Wheel Dishing Tool</t>
  </si>
  <si>
    <t>Four Sided Spoke Wrench:  .127"</t>
  </si>
  <si>
    <t>Four Sided Spoke Wrench:  .136"</t>
  </si>
  <si>
    <t>SBS-1</t>
  </si>
  <si>
    <t>Socket &amp; Bit Set</t>
  </si>
  <si>
    <t>SCW-28</t>
  </si>
  <si>
    <t>Shop Cone Wrench:  28mm</t>
  </si>
  <si>
    <t>TAP-9</t>
  </si>
  <si>
    <t>Chain Wear Indicator</t>
  </si>
  <si>
    <t>Shop Screwdriver:  #2 Phillips</t>
  </si>
  <si>
    <t>Double-Ended Cone Wrench:  15mm, 16mm</t>
  </si>
  <si>
    <t>Double-Ended Cone Wrench:  17mm, 18mm</t>
  </si>
  <si>
    <t>Frame Tap:  10mm x 1 - For derailleur hangers</t>
  </si>
  <si>
    <t>Bottom Bracket Bearing Tool Set</t>
  </si>
  <si>
    <t>BTR-1</t>
  </si>
  <si>
    <t>Tool Roll</t>
  </si>
  <si>
    <t>P-Handled Hex Wrench:  12mm</t>
  </si>
  <si>
    <t>Team Race Stand</t>
  </si>
  <si>
    <t>Saw Guide:  1-1/4" x 26 Thread</t>
  </si>
  <si>
    <t>Extreme Range Clamp - For PRS-15</t>
  </si>
  <si>
    <t>Vulcanizing Patch Kit - carded</t>
  </si>
  <si>
    <t>Dial Indicator Kit - For DT-3</t>
  </si>
  <si>
    <t>HHP-3</t>
  </si>
  <si>
    <t>Home Mechanic Head Cup Press</t>
  </si>
  <si>
    <t>Clamp Cover Set - For clamps with double cable reliefs</t>
  </si>
  <si>
    <t>468G</t>
  </si>
  <si>
    <t>GearClean Brush</t>
  </si>
  <si>
    <t>Balldriver Hex Wrench Set:  4mm, 5mm, 6mm</t>
  </si>
  <si>
    <t>Citrus ChainBrite Cleaner: 16 oz. (474 mL)</t>
  </si>
  <si>
    <t>Campagnolo Power-Torque Crank and Bearing Adaptor Set</t>
  </si>
  <si>
    <t>Shop Screwdriver:  6mm Flat Blade</t>
  </si>
  <si>
    <t>SD-2</t>
  </si>
  <si>
    <t>SD-6</t>
  </si>
  <si>
    <t>106-AC</t>
  </si>
  <si>
    <t>Spoke Wrench - For Mavic Wheel Systems</t>
  </si>
  <si>
    <t>Compact Crank Puller</t>
  </si>
  <si>
    <t>DAG-2</t>
  </si>
  <si>
    <t>DC-1</t>
  </si>
  <si>
    <t>Digital Caliper</t>
  </si>
  <si>
    <t>Dummy Pedal</t>
  </si>
  <si>
    <t>ES-1</t>
  </si>
  <si>
    <t>ES-2</t>
  </si>
  <si>
    <t>Event Stand</t>
  </si>
  <si>
    <t>Event Stand Add-on Kit</t>
  </si>
  <si>
    <t>Low Profile I-Beam Mini Tool</t>
  </si>
  <si>
    <t>NP-6</t>
  </si>
  <si>
    <t>Needle Nose Pliers</t>
  </si>
  <si>
    <t>SCW-21</t>
  </si>
  <si>
    <t>Shop Cone Wrench:  21mm</t>
  </si>
  <si>
    <t>Carbon Cutting Saw Blade</t>
  </si>
  <si>
    <t>DP-1</t>
  </si>
  <si>
    <t>BX-2</t>
  </si>
  <si>
    <t>BXB-2</t>
  </si>
  <si>
    <t>Backpack Harness - For BX-1, BX-2, and EK-1</t>
  </si>
  <si>
    <t>Clamp Cover Set - For 100-4X, 100-6X, 100-7X, and 100-15X clamps</t>
  </si>
  <si>
    <t>VP-1C</t>
  </si>
  <si>
    <t>Utility Knife</t>
  </si>
  <si>
    <t>HTR-1</t>
  </si>
  <si>
    <t>HMR-4</t>
  </si>
  <si>
    <t>Nitrile Mechanic's Gloves - box of 100 - Specify M, L, or XL</t>
  </si>
  <si>
    <t>TM-1</t>
  </si>
  <si>
    <t>Spoke Tension Meter</t>
  </si>
  <si>
    <t>100-1C</t>
  </si>
  <si>
    <t>P-Handled Hex Wrench:  5mm</t>
  </si>
  <si>
    <t>Economy Home Mechanic Repair Stand</t>
  </si>
  <si>
    <t>Shop Cone Wrench:  15mm</t>
  </si>
  <si>
    <t>SCW-16</t>
  </si>
  <si>
    <t xml:space="preserve">Lockring Wrench - XTR and Dura Ace </t>
  </si>
  <si>
    <t>1.370 x 24 Right Hand English Tap - For BTS-1</t>
  </si>
  <si>
    <t>TNS-15</t>
  </si>
  <si>
    <t>CM-5.2</t>
  </si>
  <si>
    <t>CG-2.2</t>
  </si>
  <si>
    <t>AWS-1</t>
  </si>
  <si>
    <t>AWS-3</t>
  </si>
  <si>
    <t>AWS-7</t>
  </si>
  <si>
    <t>AWS-8</t>
  </si>
  <si>
    <t>AWS-9</t>
  </si>
  <si>
    <t>AWS-10</t>
  </si>
  <si>
    <t>AWS-11</t>
  </si>
  <si>
    <t>AWS-12</t>
  </si>
  <si>
    <t>BBT-5/FR-11</t>
  </si>
  <si>
    <t>BBT-18</t>
  </si>
  <si>
    <t>BBT-19</t>
  </si>
  <si>
    <t>BBT-22</t>
  </si>
  <si>
    <t>BBT-32</t>
  </si>
  <si>
    <t>BO-2</t>
  </si>
  <si>
    <t>CBW-1</t>
  </si>
  <si>
    <t>CBW-4</t>
  </si>
  <si>
    <t>CC-2</t>
  </si>
  <si>
    <t>CC-3.2</t>
  </si>
  <si>
    <t>CCP-22</t>
  </si>
  <si>
    <t>CCP-44</t>
  </si>
  <si>
    <t>CCW-5</t>
  </si>
  <si>
    <t>CN-10</t>
  </si>
  <si>
    <t>CNW-2</t>
  </si>
  <si>
    <t>CT-5</t>
  </si>
  <si>
    <t>CWP-7</t>
  </si>
  <si>
    <t>DCW-1</t>
  </si>
  <si>
    <t>DCW-2</t>
  </si>
  <si>
    <t>DCW-3</t>
  </si>
  <si>
    <t>DCW-4</t>
  </si>
  <si>
    <t>DT-2</t>
  </si>
  <si>
    <t>FR-2</t>
  </si>
  <si>
    <t>FR-3</t>
  </si>
  <si>
    <t>FR-4</t>
  </si>
  <si>
    <t>FR-5</t>
  </si>
  <si>
    <t>FR-5G</t>
  </si>
  <si>
    <t>FR-6</t>
  </si>
  <si>
    <t>FR-7</t>
  </si>
  <si>
    <t>FR-8</t>
  </si>
  <si>
    <t>GSC-1</t>
  </si>
  <si>
    <t>HR-8</t>
  </si>
  <si>
    <t>IB-1</t>
  </si>
  <si>
    <t>IB-2</t>
  </si>
  <si>
    <t>IB-3</t>
  </si>
  <si>
    <t>IB-11</t>
  </si>
  <si>
    <t>IB-12</t>
  </si>
  <si>
    <t>MT-1</t>
  </si>
  <si>
    <t>MTB-7</t>
  </si>
  <si>
    <t>OBW-3</t>
  </si>
  <si>
    <t>RBS-5</t>
  </si>
  <si>
    <t>RR-12</t>
  </si>
  <si>
    <t>SPA-1</t>
  </si>
  <si>
    <t>SPA-2</t>
  </si>
  <si>
    <t>SPA-6</t>
  </si>
  <si>
    <t>SS-15</t>
  </si>
  <si>
    <t>ST-3</t>
  </si>
  <si>
    <t>SW-0</t>
  </si>
  <si>
    <t>SW-1</t>
  </si>
  <si>
    <t>SW-2</t>
  </si>
  <si>
    <t>SW-3</t>
  </si>
  <si>
    <t>SW-5</t>
  </si>
  <si>
    <t>SW-7</t>
  </si>
  <si>
    <t>SW-12</t>
  </si>
  <si>
    <t>SW-13</t>
  </si>
  <si>
    <t>SW-14</t>
  </si>
  <si>
    <t>SW-15</t>
  </si>
  <si>
    <t>SW-20</t>
  </si>
  <si>
    <t>SW-22</t>
  </si>
  <si>
    <t>SW-40</t>
  </si>
  <si>
    <t>SW-42</t>
  </si>
  <si>
    <t>TAP-3</t>
  </si>
  <si>
    <t>TAP-6</t>
  </si>
  <si>
    <t>TB-2</t>
  </si>
  <si>
    <t>TL-5</t>
  </si>
  <si>
    <t>TL-6</t>
  </si>
  <si>
    <t>TR-1</t>
  </si>
  <si>
    <t>TWS-2</t>
  </si>
  <si>
    <t>TWS-3</t>
  </si>
  <si>
    <t>UK-1</t>
  </si>
  <si>
    <t>VC-1</t>
  </si>
  <si>
    <t>WTK-1</t>
  </si>
  <si>
    <t>YBH-1</t>
  </si>
  <si>
    <t>Replacement Brush - For GSC-1</t>
  </si>
  <si>
    <t>Replacement Brush Set - For CM-5 and CM-5.2</t>
  </si>
  <si>
    <t>AK-38</t>
  </si>
  <si>
    <t>AV-5</t>
  </si>
  <si>
    <t>Axle and Spindle Vise Inserts</t>
  </si>
  <si>
    <t>AWS-50</t>
  </si>
  <si>
    <t>50th Anniversary Three-Way Hex Wrench Set</t>
  </si>
  <si>
    <t>BBB-3</t>
  </si>
  <si>
    <t>BBB-3TG</t>
  </si>
  <si>
    <t>CRP-2</t>
  </si>
  <si>
    <t>Adjustable Crown Race Puller</t>
  </si>
  <si>
    <t>CT-3.2</t>
  </si>
  <si>
    <t>CT-4.3</t>
  </si>
  <si>
    <t>Master Chain Tool with Peening Anvil</t>
  </si>
  <si>
    <t>CT-6.3</t>
  </si>
  <si>
    <t>Folding Chain Tool with Peening Anvil</t>
  </si>
  <si>
    <t>DT-1.2</t>
  </si>
  <si>
    <t>DT-4.2</t>
  </si>
  <si>
    <t>Disc Tab Mount Facing Tool</t>
  </si>
  <si>
    <t>Replacement Chain Tool Pin - For CT-1, CT-2, CT-3, CT-3.2, CT-5, and CT-7</t>
  </si>
  <si>
    <t>Replacement Chain Tool Pin Kit - For CT-4, CT-4.2, CT-4.3, and CT-11</t>
  </si>
  <si>
    <t>HAT-50</t>
  </si>
  <si>
    <t>50th Anniversary Ball Cap</t>
  </si>
  <si>
    <t>Reamer &amp; Spacer Set for BB30 Bottom Bracket Shells</t>
  </si>
  <si>
    <t>Reamer &amp; Pilot Set for PF30 Bottom Bracket Shells</t>
  </si>
  <si>
    <t>Premium Rescue Tool</t>
  </si>
  <si>
    <t>MTB-3.2</t>
  </si>
  <si>
    <t>Master Tool Kit</t>
  </si>
  <si>
    <t>Replacement Chain Tool Pin - For CT-6, CT-6.2, CT-6.3, MTB-1 (carded in pairs)</t>
  </si>
  <si>
    <t>OBW-4</t>
  </si>
  <si>
    <t>Offset Brake Wrench:  10mm, 11mm, 12mm, and 13mm</t>
  </si>
  <si>
    <t>OM-1</t>
  </si>
  <si>
    <t>Benchtop Overhaul Mat</t>
  </si>
  <si>
    <t>Master Spoke Wrench (Black):  .127"</t>
  </si>
  <si>
    <t>Master Spoke Wrench (Red):  .136"</t>
  </si>
  <si>
    <t>PFP-7</t>
  </si>
  <si>
    <t>PFP-8</t>
  </si>
  <si>
    <t>PK-65</t>
  </si>
  <si>
    <t>Professional Tool Kit</t>
  </si>
  <si>
    <t>PNT-50</t>
  </si>
  <si>
    <t>50th Anniversary Pint Glass</t>
  </si>
  <si>
    <t>PRS-33</t>
  </si>
  <si>
    <t>PRS-33 AOK</t>
  </si>
  <si>
    <t>135-33</t>
  </si>
  <si>
    <t>Add On Kit - For PRS-33</t>
  </si>
  <si>
    <t>Power Lift Shop Stand</t>
  </si>
  <si>
    <t>Base Plate - For PRS-33</t>
  </si>
  <si>
    <t>TH-1</t>
  </si>
  <si>
    <t>TH-2</t>
  </si>
  <si>
    <t>Tap Handle - 1/4"</t>
  </si>
  <si>
    <t>Tap Handle - 3/8"</t>
  </si>
  <si>
    <t>Oversize Wood Thread Hook</t>
  </si>
  <si>
    <t>Oversize Machine Thread Hook with nuts</t>
  </si>
  <si>
    <t>100-9C</t>
  </si>
  <si>
    <t>PP-1.2</t>
  </si>
  <si>
    <t>Hydraulic Brake Piston Press</t>
  </si>
  <si>
    <t>Spring Linkage Clamp - For PCS-1 and PCS-2 made after 6/96</t>
  </si>
  <si>
    <t>Adjustable Linkage Clamp - For PRS-2, 2 OS, PRS-3, 3 OS, PRS-4, 4 OS, and PRS-4W</t>
  </si>
  <si>
    <t>Adjustable Linkage Clamp - For PCS-4; and PRS-5, PRS-6, and PRS-7 made after 6/96</t>
  </si>
  <si>
    <t>Extreme Range Clamp - For PRS-2, 2 OS, PRS-3, 3 OS, PRS-4, 4 OS, and PRS-4W</t>
  </si>
  <si>
    <t>Spring Linkage Clamp - For PRS-6, PRS-7, and PRS-8 made before 6/96</t>
  </si>
  <si>
    <t>Clamp Cover Set - For PCS-1 and PCS-2 clamps with single cable relief</t>
  </si>
  <si>
    <t>Clamp Cover Set - For PCS-1 and PCS-2 clamps with double cable reliefs</t>
  </si>
  <si>
    <t>Machine Thread Hook with nuts</t>
  </si>
  <si>
    <t>Wood Thread Hook</t>
  </si>
  <si>
    <t>Replacement Chain Tool Pin - carded in pairs</t>
  </si>
  <si>
    <t>TSS-1</t>
  </si>
  <si>
    <t>Park Tool Horizontal Logo T-Shirt (Blue) - Specify S, M, L, XL, or XXL</t>
  </si>
  <si>
    <t>Work Tray - For PRS-15, PRS-25, PCS-10, PCS-11, post-2011 PRS-20 and PRS-21.  PCS-9 and post-2003 PCS-1 and PCS-4 when used with #106-AC Collar.  Pre-2012   PRS-20 and PRS-21 when used with #1707.2 Collar.</t>
  </si>
  <si>
    <t>MLP-1.2</t>
  </si>
  <si>
    <t>TSW-1</t>
  </si>
  <si>
    <t>AWS-15</t>
  </si>
  <si>
    <t>Aluminum Body Three-Way Hex Wrench Set</t>
  </si>
  <si>
    <t>BBT-29</t>
  </si>
  <si>
    <t>Bottom Bracket Tool - Shimano Dura-Ace 9000, XTR 980, FSA MegaEvo</t>
  </si>
  <si>
    <t>BO-3</t>
  </si>
  <si>
    <t>Key Chain Bottle Opener</t>
  </si>
  <si>
    <t>CDG-2</t>
  </si>
  <si>
    <t>Chainring Diameter Gauge</t>
  </si>
  <si>
    <t>Threaded Dummy Pedal</t>
  </si>
  <si>
    <t>DP-2</t>
  </si>
  <si>
    <t>DT-UK</t>
  </si>
  <si>
    <t>Disc Tab and Post Mount Facing Tool Upgrade Kit - For DT-1 and DT-4</t>
  </si>
  <si>
    <t>FR-1.2</t>
  </si>
  <si>
    <t>GLV-1</t>
  </si>
  <si>
    <t>Mechanic's Gloves -  Specify S, M, L, or XL</t>
  </si>
  <si>
    <t>MLS-1</t>
  </si>
  <si>
    <t>Metal Park Tool Logo Sign</t>
  </si>
  <si>
    <t>MQ-1</t>
  </si>
  <si>
    <t>Metric Quad Wrench:  15mm, 17mm, 19mm, 3/8"</t>
  </si>
  <si>
    <t>MUG-50</t>
  </si>
  <si>
    <t>50th Anniversary Park Tool Mug</t>
  </si>
  <si>
    <t>MWF-1</t>
  </si>
  <si>
    <t>Metric Flare Wrench:  8mm, 10mm</t>
  </si>
  <si>
    <t>ND-1</t>
  </si>
  <si>
    <t>Nipple Driver</t>
  </si>
  <si>
    <t>RP-1</t>
  </si>
  <si>
    <t>RP-2</t>
  </si>
  <si>
    <t>RP-3</t>
  </si>
  <si>
    <t>RP-4</t>
  </si>
  <si>
    <t>RP-SET</t>
  </si>
  <si>
    <t>Snap Ring Pliers:  0.9mm straight internal</t>
  </si>
  <si>
    <t>Snap Ring Pliers:  1.3mm bent internal</t>
  </si>
  <si>
    <t>Snap Ring Pliers:  1.3mm bent extermal</t>
  </si>
  <si>
    <t>Snap Ring Pliers:  1.7mm bent internal</t>
  </si>
  <si>
    <t>Snap Ring Pliers Set</t>
  </si>
  <si>
    <t>SCW-26</t>
  </si>
  <si>
    <t>Shop Cone Wrench:  26mm</t>
  </si>
  <si>
    <t>SCW-SET.3</t>
  </si>
  <si>
    <t>Shop Cone Wrench Set:  13mm - 24mm, 26mm, and 28mm</t>
  </si>
  <si>
    <t>SPK-1</t>
  </si>
  <si>
    <t>Stainless Steel Spork</t>
  </si>
  <si>
    <t>SW-14.5</t>
  </si>
  <si>
    <t>TS-2EXT.2</t>
  </si>
  <si>
    <t>Truing Stand Upright Extensions and Thru Axle Adaptors - For TS-2</t>
  </si>
  <si>
    <t xml:space="preserve">Park Tool Bike Wrench T-Shirt - Specify S, M, L, XL, or XXL </t>
  </si>
  <si>
    <t>SWH-3</t>
  </si>
  <si>
    <t>Park Tool Charcoal Hoodie Sweatshirt - Specify S, M, L, XL, or XXL</t>
  </si>
  <si>
    <t>HAT-4</t>
  </si>
  <si>
    <t>Park Tool Ball Cap</t>
  </si>
  <si>
    <t>MK-234</t>
  </si>
  <si>
    <t>PARK TOOL® and the color BLUE are trademarks and registered trademarks of Park Tool Co.  All other referenced trademarks and trademark registrations are the property of their respective owners.</t>
  </si>
  <si>
    <t>INQUIRE</t>
  </si>
  <si>
    <t>QTY</t>
  </si>
  <si>
    <t>EXT Price</t>
  </si>
  <si>
    <t>TOTAL</t>
  </si>
  <si>
    <t>Freight</t>
  </si>
  <si>
    <t>Grand Total</t>
  </si>
  <si>
    <t>NAME:</t>
  </si>
  <si>
    <t>EMAIL: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</si>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</sst>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4">
    <font>
      <sz val="10"/>
      <name val="MS Sans Serif"/>
    </font>
    <font>
      <sz val="10"/>
      <name val="Helvetica"/>
    </font>
    <font>
      <sz val="9"/>
      <name val="Univers 55"/>
    </font>
    <font>
      <sz val="8"/>
      <name val="Univers 55"/>
    </font>
    <font>
      <sz val="10"/>
      <name val="C Univers 57 Condensed"/>
    </font>
    <font>
      <sz val="10"/>
      <name val="CB Univers 67 CondensedBold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9.5"/>
      <name val="Arial Narrow"/>
      <family val="2"/>
    </font>
    <font>
      <b/>
      <i/>
      <sz val="8.5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Univers 55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8"/>
      <name val="Helvetica"/>
    </font>
    <font>
      <b/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7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64" fontId="5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2" fontId="15" fillId="0" borderId="0" xfId="0" applyNumberFormat="1" applyFont="1" applyFill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8" fillId="0" borderId="0" xfId="0" applyNumberFormat="1" applyFont="1" applyFill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2" fontId="6" fillId="0" borderId="0" xfId="0" applyNumberFormat="1" applyFont="1" applyAlignment="1">
      <alignment vertical="center"/>
    </xf>
    <xf numFmtId="164" fontId="16" fillId="0" borderId="1" xfId="0" applyNumberFormat="1" applyFont="1" applyFill="1" applyBorder="1" applyAlignment="1" applyProtection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2" fontId="4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164" fontId="9" fillId="0" borderId="0" xfId="0" applyNumberFormat="1" applyFont="1" applyFill="1" applyAlignment="1" applyProtection="1">
      <alignment horizontal="left" vertical="top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 applyProtection="1">
      <alignment horizontal="centerContinuous" vertical="center" wrapText="1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2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16" fillId="0" borderId="0" xfId="0" applyNumberFormat="1" applyFont="1" applyFill="1" applyAlignment="1">
      <alignment horizontal="centerContinuous" vertical="top" wrapText="1"/>
    </xf>
    <xf numFmtId="2" fontId="17" fillId="0" borderId="0" xfId="0" applyNumberFormat="1" applyFont="1" applyFill="1" applyAlignment="1">
      <alignment horizontal="centerContinuous" vertical="center" wrapText="1"/>
    </xf>
    <xf numFmtId="1" fontId="1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1" fontId="2" fillId="0" borderId="0" xfId="0" applyNumberFormat="1" applyFont="1" applyFill="1" applyBorder="1" applyAlignment="1">
      <alignment horizontal="centerContinuous" vertical="top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2" fontId="16" fillId="0" borderId="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Continuous" vertical="center"/>
    </xf>
    <xf numFmtId="1" fontId="16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22" fillId="2" borderId="0" xfId="0" applyNumberFormat="1" applyFont="1" applyFill="1" applyAlignment="1">
      <alignment vertical="center"/>
    </xf>
    <xf numFmtId="2" fontId="22" fillId="2" borderId="0" xfId="0" applyNumberFormat="1" applyFont="1" applyFill="1" applyAlignment="1">
      <alignment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</cellXfs>
  <cellStyles count="6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29049</xdr:rowOff>
    </xdr:from>
    <xdr:to>
      <xdr:col>6</xdr:col>
      <xdr:colOff>446315</xdr:colOff>
      <xdr:row>0</xdr:row>
      <xdr:rowOff>910749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049"/>
          <a:ext cx="6525986" cy="88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535"/>
  <sheetViews>
    <sheetView tabSelected="1" zoomScale="175" zoomScaleNormal="175" zoomScalePageLayoutView="175" workbookViewId="0">
      <selection activeCell="F420" sqref="F420"/>
    </sheetView>
  </sheetViews>
  <sheetFormatPr defaultColWidth="10.7109375" defaultRowHeight="9.9499999999999993" customHeight="1"/>
  <cols>
    <col min="1" max="1" width="12.85546875" style="9" customWidth="1"/>
    <col min="2" max="2" width="58.42578125" style="6" customWidth="1"/>
    <col min="3" max="3" width="1.140625" style="17" customWidth="1"/>
    <col min="4" max="4" width="9" style="10" customWidth="1"/>
    <col min="5" max="5" width="0.5703125" style="61" customWidth="1"/>
    <col min="6" max="6" width="9.140625" style="78" customWidth="1"/>
    <col min="7" max="7" width="9.140625" style="70" customWidth="1"/>
    <col min="8" max="225" width="9.140625" style="1" customWidth="1"/>
    <col min="226" max="16384" width="10.7109375" style="1"/>
  </cols>
  <sheetData>
    <row r="1" spans="1:7" ht="72.95" customHeight="1">
      <c r="A1" s="41"/>
      <c r="B1" s="42"/>
      <c r="D1" s="43"/>
      <c r="E1" s="56"/>
      <c r="F1" s="76"/>
    </row>
    <row r="2" spans="1:7" s="22" customFormat="1" ht="35.1" customHeight="1">
      <c r="A2" s="39" t="s">
        <v>296</v>
      </c>
      <c r="B2" s="40" t="s">
        <v>387</v>
      </c>
      <c r="C2" s="40"/>
      <c r="D2" s="69" t="s">
        <v>471</v>
      </c>
      <c r="E2" s="57"/>
      <c r="F2" s="77" t="s">
        <v>803</v>
      </c>
      <c r="G2" s="71" t="s">
        <v>804</v>
      </c>
    </row>
    <row r="3" spans="1:7" s="4" customFormat="1" ht="5.0999999999999996" customHeight="1">
      <c r="A3" s="11"/>
      <c r="B3" s="11"/>
      <c r="C3" s="11"/>
      <c r="D3" s="38"/>
      <c r="E3" s="58"/>
      <c r="F3" s="80"/>
      <c r="G3" s="72"/>
    </row>
    <row r="4" spans="1:7" ht="11.1" customHeight="1">
      <c r="A4" s="17" t="s">
        <v>682</v>
      </c>
      <c r="B4" s="12" t="s">
        <v>388</v>
      </c>
      <c r="C4" s="20" t="s">
        <v>191</v>
      </c>
      <c r="D4" s="27">
        <v>182.82</v>
      </c>
      <c r="E4" s="36"/>
      <c r="F4" s="81"/>
      <c r="G4" s="73">
        <f>D4*F4</f>
        <v>0</v>
      </c>
    </row>
    <row r="5" spans="1:7" ht="11.1" customHeight="1">
      <c r="A5" s="44" t="s">
        <v>362</v>
      </c>
      <c r="B5" s="12" t="s">
        <v>356</v>
      </c>
      <c r="C5" s="15"/>
      <c r="D5" s="27">
        <v>3.96</v>
      </c>
      <c r="E5" s="35"/>
      <c r="F5" s="81"/>
      <c r="G5" s="73">
        <f t="shared" ref="G5:G68" si="0">D5*F5</f>
        <v>0</v>
      </c>
    </row>
    <row r="6" spans="1:7" ht="11.1" customHeight="1">
      <c r="A6" s="37" t="s">
        <v>278</v>
      </c>
      <c r="B6" s="13" t="s">
        <v>159</v>
      </c>
      <c r="C6" s="16"/>
      <c r="D6" s="27">
        <v>7.19</v>
      </c>
      <c r="E6" s="35"/>
      <c r="F6" s="81"/>
      <c r="G6" s="73">
        <f t="shared" si="0"/>
        <v>0</v>
      </c>
    </row>
    <row r="7" spans="1:7" ht="11.1" customHeight="1">
      <c r="A7" s="37" t="s">
        <v>683</v>
      </c>
      <c r="B7" s="13" t="s">
        <v>684</v>
      </c>
      <c r="C7" s="16"/>
      <c r="D7" s="27">
        <v>16.63</v>
      </c>
      <c r="E7" s="35"/>
      <c r="F7" s="81"/>
      <c r="G7" s="73">
        <f t="shared" si="0"/>
        <v>0</v>
      </c>
    </row>
    <row r="8" spans="1:7" ht="11.1" customHeight="1">
      <c r="A8" s="37" t="s">
        <v>599</v>
      </c>
      <c r="B8" s="13" t="s">
        <v>101</v>
      </c>
      <c r="C8" s="16"/>
      <c r="D8" s="27">
        <v>4.95</v>
      </c>
      <c r="E8" s="49"/>
      <c r="F8" s="81"/>
      <c r="G8" s="73">
        <f t="shared" si="0"/>
        <v>0</v>
      </c>
    </row>
    <row r="9" spans="1:7" ht="11.1" customHeight="1">
      <c r="A9" s="37" t="s">
        <v>600</v>
      </c>
      <c r="B9" s="13" t="s">
        <v>146</v>
      </c>
      <c r="C9" s="16"/>
      <c r="D9" s="27">
        <v>5.35</v>
      </c>
      <c r="E9" s="35"/>
      <c r="F9" s="81"/>
      <c r="G9" s="73">
        <f t="shared" si="0"/>
        <v>0</v>
      </c>
    </row>
    <row r="10" spans="1:7" ht="11.1" customHeight="1">
      <c r="A10" s="37" t="s">
        <v>601</v>
      </c>
      <c r="B10" s="13" t="s">
        <v>91</v>
      </c>
      <c r="C10" s="16"/>
      <c r="D10" s="27">
        <v>5.35</v>
      </c>
      <c r="E10" s="35"/>
      <c r="F10" s="81"/>
      <c r="G10" s="73">
        <f t="shared" si="0"/>
        <v>0</v>
      </c>
    </row>
    <row r="11" spans="1:7" ht="11.1" customHeight="1">
      <c r="A11" s="37" t="s">
        <v>602</v>
      </c>
      <c r="B11" s="13" t="s">
        <v>554</v>
      </c>
      <c r="C11" s="16"/>
      <c r="D11" s="27">
        <v>5.35</v>
      </c>
      <c r="E11" s="35"/>
      <c r="F11" s="81"/>
      <c r="G11" s="73">
        <f t="shared" si="0"/>
        <v>0</v>
      </c>
    </row>
    <row r="12" spans="1:7" ht="11.1" customHeight="1">
      <c r="A12" s="37" t="s">
        <v>603</v>
      </c>
      <c r="B12" s="13" t="s">
        <v>152</v>
      </c>
      <c r="C12" s="16"/>
      <c r="D12" s="27">
        <v>4.4400000000000004</v>
      </c>
      <c r="E12" s="35"/>
      <c r="F12" s="81"/>
      <c r="G12" s="73">
        <f t="shared" si="0"/>
        <v>0</v>
      </c>
    </row>
    <row r="13" spans="1:7" ht="11.1" customHeight="1">
      <c r="A13" s="37" t="s">
        <v>604</v>
      </c>
      <c r="B13" s="13" t="s">
        <v>148</v>
      </c>
      <c r="C13" s="16"/>
      <c r="D13" s="27">
        <v>3.82</v>
      </c>
      <c r="E13" s="35"/>
      <c r="F13" s="81"/>
      <c r="G13" s="73">
        <f t="shared" si="0"/>
        <v>0</v>
      </c>
    </row>
    <row r="14" spans="1:7" ht="11.1" customHeight="1">
      <c r="A14" s="37" t="s">
        <v>605</v>
      </c>
      <c r="B14" s="13" t="s">
        <v>404</v>
      </c>
      <c r="C14" s="16"/>
      <c r="D14" s="27">
        <v>6.4</v>
      </c>
      <c r="E14" s="35"/>
      <c r="F14" s="81"/>
      <c r="G14" s="73">
        <f t="shared" si="0"/>
        <v>0</v>
      </c>
    </row>
    <row r="15" spans="1:7" ht="11.1" customHeight="1">
      <c r="A15" s="37" t="s">
        <v>606</v>
      </c>
      <c r="B15" s="13" t="s">
        <v>265</v>
      </c>
      <c r="C15" s="16"/>
      <c r="D15" s="27">
        <v>4.75</v>
      </c>
      <c r="E15" s="35"/>
      <c r="F15" s="81"/>
      <c r="G15" s="73">
        <f t="shared" si="0"/>
        <v>0</v>
      </c>
    </row>
    <row r="16" spans="1:7" ht="11.1" customHeight="1">
      <c r="A16" s="37" t="s">
        <v>751</v>
      </c>
      <c r="B16" s="13" t="s">
        <v>752</v>
      </c>
      <c r="C16" s="16"/>
      <c r="D16" s="27">
        <v>14.96</v>
      </c>
      <c r="E16" s="35"/>
      <c r="F16" s="81"/>
      <c r="G16" s="73">
        <f t="shared" si="0"/>
        <v>0</v>
      </c>
    </row>
    <row r="17" spans="1:7" ht="11.1" customHeight="1">
      <c r="A17" s="37" t="s">
        <v>685</v>
      </c>
      <c r="B17" s="13" t="s">
        <v>686</v>
      </c>
      <c r="C17" s="16"/>
      <c r="D17" s="27">
        <v>15.31</v>
      </c>
      <c r="E17" s="35"/>
      <c r="F17" s="81"/>
      <c r="G17" s="73">
        <f t="shared" si="0"/>
        <v>0</v>
      </c>
    </row>
    <row r="18" spans="1:7" ht="11.1" customHeight="1">
      <c r="A18" s="37" t="s">
        <v>392</v>
      </c>
      <c r="B18" s="13" t="s">
        <v>428</v>
      </c>
      <c r="D18" s="27">
        <v>11.88</v>
      </c>
      <c r="E18" s="36"/>
      <c r="F18" s="81"/>
      <c r="G18" s="73">
        <f t="shared" si="0"/>
        <v>0</v>
      </c>
    </row>
    <row r="19" spans="1:7" ht="11.1" customHeight="1">
      <c r="A19" s="44" t="s">
        <v>346</v>
      </c>
      <c r="B19" s="12" t="s">
        <v>347</v>
      </c>
      <c r="D19" s="27">
        <v>11.88</v>
      </c>
      <c r="E19" s="36"/>
      <c r="F19" s="81"/>
      <c r="G19" s="73">
        <f t="shared" si="0"/>
        <v>0</v>
      </c>
    </row>
    <row r="20" spans="1:7" ht="11.1" customHeight="1">
      <c r="A20" s="37" t="s">
        <v>687</v>
      </c>
      <c r="B20" s="13" t="s">
        <v>481</v>
      </c>
      <c r="C20" s="16"/>
      <c r="D20" s="27">
        <v>11.22</v>
      </c>
      <c r="E20" s="35"/>
      <c r="F20" s="81"/>
      <c r="G20" s="73">
        <f t="shared" si="0"/>
        <v>0</v>
      </c>
    </row>
    <row r="21" spans="1:7" ht="11.1" customHeight="1">
      <c r="A21" s="37" t="s">
        <v>688</v>
      </c>
      <c r="B21" s="13" t="s">
        <v>237</v>
      </c>
      <c r="C21" s="16"/>
      <c r="D21" s="27">
        <v>64.680000000000007</v>
      </c>
      <c r="E21" s="35"/>
      <c r="F21" s="81"/>
      <c r="G21" s="73">
        <f t="shared" si="0"/>
        <v>0</v>
      </c>
    </row>
    <row r="22" spans="1:7" ht="11.1" customHeight="1">
      <c r="A22" s="37" t="s">
        <v>262</v>
      </c>
      <c r="B22" s="13" t="s">
        <v>462</v>
      </c>
      <c r="C22" s="16"/>
      <c r="D22" s="27">
        <v>4.5999999999999996</v>
      </c>
      <c r="E22" s="35"/>
      <c r="F22" s="81"/>
      <c r="G22" s="73">
        <f t="shared" si="0"/>
        <v>0</v>
      </c>
    </row>
    <row r="23" spans="1:7" ht="11.1" customHeight="1">
      <c r="A23" s="44" t="s">
        <v>607</v>
      </c>
      <c r="B23" s="12" t="s">
        <v>2</v>
      </c>
      <c r="C23" s="15"/>
      <c r="D23" s="27">
        <v>4.03</v>
      </c>
      <c r="E23" s="36"/>
      <c r="F23" s="81"/>
      <c r="G23" s="73">
        <f t="shared" si="0"/>
        <v>0</v>
      </c>
    </row>
    <row r="24" spans="1:7" ht="11.1" customHeight="1">
      <c r="A24" s="37" t="s">
        <v>323</v>
      </c>
      <c r="B24" s="13" t="s">
        <v>594</v>
      </c>
      <c r="C24" s="16"/>
      <c r="D24" s="27">
        <v>8.4700000000000006</v>
      </c>
      <c r="E24" s="36"/>
      <c r="F24" s="81"/>
      <c r="G24" s="73">
        <f t="shared" si="0"/>
        <v>0</v>
      </c>
    </row>
    <row r="25" spans="1:7" ht="11.1" customHeight="1">
      <c r="A25" s="37" t="s">
        <v>259</v>
      </c>
      <c r="B25" s="13" t="s">
        <v>380</v>
      </c>
      <c r="C25" s="16"/>
      <c r="D25" s="27">
        <v>9.9600000000000009</v>
      </c>
      <c r="E25" s="36"/>
      <c r="F25" s="81"/>
      <c r="G25" s="73">
        <f t="shared" si="0"/>
        <v>0</v>
      </c>
    </row>
    <row r="26" spans="1:7" ht="11.1" customHeight="1">
      <c r="A26" s="37" t="s">
        <v>485</v>
      </c>
      <c r="B26" s="13" t="s">
        <v>486</v>
      </c>
      <c r="C26" s="16"/>
      <c r="D26" s="27">
        <v>6.6</v>
      </c>
      <c r="E26" s="28"/>
      <c r="F26" s="81"/>
      <c r="G26" s="73">
        <f t="shared" si="0"/>
        <v>0</v>
      </c>
    </row>
    <row r="27" spans="1:7" ht="11.1" customHeight="1">
      <c r="A27" s="37" t="s">
        <v>608</v>
      </c>
      <c r="B27" s="13" t="s">
        <v>269</v>
      </c>
      <c r="C27" s="16"/>
      <c r="D27" s="27">
        <v>7.46</v>
      </c>
      <c r="E27" s="36"/>
      <c r="F27" s="81"/>
      <c r="G27" s="73">
        <f t="shared" si="0"/>
        <v>0</v>
      </c>
    </row>
    <row r="28" spans="1:7" ht="11.1" customHeight="1">
      <c r="A28" s="37" t="s">
        <v>609</v>
      </c>
      <c r="B28" s="13" t="s">
        <v>228</v>
      </c>
      <c r="C28" s="16"/>
      <c r="D28" s="27">
        <v>10.43</v>
      </c>
      <c r="E28" s="36"/>
      <c r="F28" s="81"/>
      <c r="G28" s="73">
        <f t="shared" si="0"/>
        <v>0</v>
      </c>
    </row>
    <row r="29" spans="1:7" ht="11.1" customHeight="1">
      <c r="A29" s="37" t="s">
        <v>610</v>
      </c>
      <c r="B29" s="12" t="s">
        <v>353</v>
      </c>
      <c r="C29" s="15"/>
      <c r="D29" s="27">
        <v>8.7100000000000009</v>
      </c>
      <c r="E29" s="36"/>
      <c r="F29" s="81"/>
      <c r="G29" s="73">
        <f t="shared" si="0"/>
        <v>0</v>
      </c>
    </row>
    <row r="30" spans="1:7" ht="11.1" customHeight="1">
      <c r="A30" s="37" t="s">
        <v>753</v>
      </c>
      <c r="B30" s="12" t="s">
        <v>754</v>
      </c>
      <c r="C30" s="15"/>
      <c r="D30" s="27">
        <v>8.84</v>
      </c>
      <c r="E30" s="36"/>
      <c r="F30" s="81"/>
      <c r="G30" s="73">
        <f t="shared" si="0"/>
        <v>0</v>
      </c>
    </row>
    <row r="31" spans="1:7" ht="11.1" customHeight="1">
      <c r="A31" s="37" t="s">
        <v>487</v>
      </c>
      <c r="B31" s="12" t="s">
        <v>540</v>
      </c>
      <c r="C31" s="20"/>
      <c r="D31" s="27">
        <v>19.07</v>
      </c>
      <c r="E31" s="28"/>
      <c r="F31" s="81"/>
      <c r="G31" s="73">
        <f t="shared" si="0"/>
        <v>0</v>
      </c>
    </row>
    <row r="32" spans="1:7" ht="11.1" customHeight="1">
      <c r="A32" s="37" t="s">
        <v>611</v>
      </c>
      <c r="B32" s="12" t="s">
        <v>226</v>
      </c>
      <c r="D32" s="27">
        <v>5.57</v>
      </c>
      <c r="E32" s="36"/>
      <c r="F32" s="81"/>
      <c r="G32" s="73">
        <f t="shared" si="0"/>
        <v>0</v>
      </c>
    </row>
    <row r="33" spans="1:7" ht="11.1" customHeight="1">
      <c r="A33" s="37" t="s">
        <v>488</v>
      </c>
      <c r="B33" s="12" t="s">
        <v>489</v>
      </c>
      <c r="C33" s="20"/>
      <c r="D33" s="27">
        <v>22.11</v>
      </c>
      <c r="E33" s="28"/>
      <c r="F33" s="81"/>
      <c r="G33" s="73">
        <f t="shared" si="0"/>
        <v>0</v>
      </c>
    </row>
    <row r="34" spans="1:7" ht="11.1" customHeight="1">
      <c r="A34" s="37" t="s">
        <v>324</v>
      </c>
      <c r="B34" s="13" t="s">
        <v>292</v>
      </c>
      <c r="D34" s="27">
        <v>9.5299999999999994</v>
      </c>
      <c r="E34" s="36"/>
      <c r="F34" s="81"/>
      <c r="G34" s="73">
        <f t="shared" si="0"/>
        <v>0</v>
      </c>
    </row>
    <row r="35" spans="1:7" ht="11.1" customHeight="1">
      <c r="A35" s="44" t="s">
        <v>230</v>
      </c>
      <c r="B35" s="12" t="s">
        <v>231</v>
      </c>
      <c r="D35" s="27">
        <v>225.98</v>
      </c>
      <c r="E35" s="36"/>
      <c r="F35" s="81"/>
      <c r="G35" s="73">
        <f t="shared" si="0"/>
        <v>0</v>
      </c>
    </row>
    <row r="36" spans="1:7" ht="11.1" customHeight="1">
      <c r="A36" s="44" t="s">
        <v>612</v>
      </c>
      <c r="B36" s="12" t="s">
        <v>5</v>
      </c>
      <c r="D36" s="27">
        <v>3.23</v>
      </c>
      <c r="E36" s="36"/>
      <c r="F36" s="81"/>
      <c r="G36" s="73">
        <f t="shared" si="0"/>
        <v>0</v>
      </c>
    </row>
    <row r="37" spans="1:7" ht="11.1" customHeight="1">
      <c r="A37" s="44" t="s">
        <v>755</v>
      </c>
      <c r="B37" s="12" t="s">
        <v>756</v>
      </c>
      <c r="D37" s="27">
        <v>2.57</v>
      </c>
      <c r="E37" s="36"/>
      <c r="F37" s="81"/>
      <c r="G37" s="73">
        <f t="shared" si="0"/>
        <v>0</v>
      </c>
    </row>
    <row r="38" spans="1:7" ht="11.1" customHeight="1">
      <c r="A38" s="44" t="s">
        <v>490</v>
      </c>
      <c r="B38" s="12" t="s">
        <v>491</v>
      </c>
      <c r="C38" s="20"/>
      <c r="D38" s="27">
        <v>9.23</v>
      </c>
      <c r="E38" s="28"/>
      <c r="F38" s="81"/>
      <c r="G38" s="73">
        <f t="shared" si="0"/>
        <v>0</v>
      </c>
    </row>
    <row r="39" spans="1:7" ht="11.1" customHeight="1">
      <c r="A39" s="44" t="s">
        <v>492</v>
      </c>
      <c r="B39" s="12" t="s">
        <v>493</v>
      </c>
      <c r="D39" s="27">
        <v>4.03</v>
      </c>
      <c r="E39" s="28"/>
      <c r="F39" s="81"/>
      <c r="G39" s="73">
        <f t="shared" si="0"/>
        <v>0</v>
      </c>
    </row>
    <row r="40" spans="1:7" ht="11.1" customHeight="1">
      <c r="A40" s="37" t="s">
        <v>207</v>
      </c>
      <c r="B40" s="13" t="s">
        <v>418</v>
      </c>
      <c r="D40" s="27">
        <v>23.83</v>
      </c>
      <c r="E40" s="35"/>
      <c r="F40" s="81"/>
      <c r="G40" s="73">
        <f t="shared" si="0"/>
        <v>0</v>
      </c>
    </row>
    <row r="41" spans="1:7" ht="11.1" customHeight="1">
      <c r="A41" s="37" t="s">
        <v>541</v>
      </c>
      <c r="B41" s="13" t="s">
        <v>542</v>
      </c>
      <c r="D41" s="27">
        <v>27.46</v>
      </c>
      <c r="E41" s="36"/>
      <c r="F41" s="81"/>
      <c r="G41" s="73">
        <f t="shared" si="0"/>
        <v>0</v>
      </c>
    </row>
    <row r="42" spans="1:7" ht="11.1" customHeight="1">
      <c r="A42" s="37" t="s">
        <v>239</v>
      </c>
      <c r="B42" s="13" t="s">
        <v>316</v>
      </c>
      <c r="C42" s="16"/>
      <c r="D42" s="27">
        <v>367.22</v>
      </c>
      <c r="E42" s="35"/>
      <c r="F42" s="81"/>
      <c r="G42" s="73">
        <f t="shared" si="0"/>
        <v>0</v>
      </c>
    </row>
    <row r="43" spans="1:7" ht="11.1" customHeight="1">
      <c r="A43" s="44">
        <v>690</v>
      </c>
      <c r="B43" s="12" t="s">
        <v>81</v>
      </c>
      <c r="C43" s="15"/>
      <c r="D43" s="27">
        <v>72.599999999999994</v>
      </c>
      <c r="E43" s="35"/>
      <c r="F43" s="81"/>
      <c r="G43" s="73">
        <f t="shared" si="0"/>
        <v>0</v>
      </c>
    </row>
    <row r="44" spans="1:7" ht="11.1" customHeight="1">
      <c r="A44" s="44">
        <v>691</v>
      </c>
      <c r="B44" s="12" t="s">
        <v>595</v>
      </c>
      <c r="C44" s="15"/>
      <c r="D44" s="27">
        <v>130.02000000000001</v>
      </c>
      <c r="E44" s="35"/>
      <c r="F44" s="81"/>
      <c r="G44" s="73">
        <f t="shared" si="0"/>
        <v>0</v>
      </c>
    </row>
    <row r="45" spans="1:7" ht="11.1" customHeight="1">
      <c r="A45" s="44">
        <v>692</v>
      </c>
      <c r="B45" s="12" t="s">
        <v>317</v>
      </c>
      <c r="C45" s="15"/>
      <c r="D45" s="27">
        <v>130.68</v>
      </c>
      <c r="E45" s="35"/>
      <c r="F45" s="81"/>
      <c r="G45" s="73">
        <f t="shared" si="0"/>
        <v>0</v>
      </c>
    </row>
    <row r="46" spans="1:7" ht="11.1" customHeight="1">
      <c r="A46" s="44">
        <v>693</v>
      </c>
      <c r="B46" s="12" t="s">
        <v>450</v>
      </c>
      <c r="C46" s="15"/>
      <c r="D46" s="27">
        <v>178.32</v>
      </c>
      <c r="E46" s="35"/>
      <c r="F46" s="81"/>
      <c r="G46" s="73">
        <f t="shared" si="0"/>
        <v>0</v>
      </c>
    </row>
    <row r="47" spans="1:7" ht="11.1" customHeight="1">
      <c r="A47" s="44" t="s">
        <v>578</v>
      </c>
      <c r="B47" s="12" t="s">
        <v>61</v>
      </c>
      <c r="C47" s="20"/>
      <c r="D47" s="27">
        <v>145.19999999999999</v>
      </c>
      <c r="E47" s="35"/>
      <c r="F47" s="81"/>
      <c r="G47" s="73">
        <f t="shared" si="0"/>
        <v>0</v>
      </c>
    </row>
    <row r="48" spans="1:7" ht="11.1" customHeight="1">
      <c r="A48" s="44" t="s">
        <v>60</v>
      </c>
      <c r="B48" s="12" t="s">
        <v>43</v>
      </c>
      <c r="C48" s="15"/>
      <c r="D48" s="27">
        <v>33</v>
      </c>
      <c r="E48" s="35"/>
      <c r="F48" s="81"/>
      <c r="G48" s="73">
        <f t="shared" si="0"/>
        <v>0</v>
      </c>
    </row>
    <row r="49" spans="1:7" ht="11.1" customHeight="1">
      <c r="A49" s="44" t="s">
        <v>579</v>
      </c>
      <c r="B49" s="12" t="s">
        <v>580</v>
      </c>
      <c r="C49" s="20"/>
      <c r="D49" s="27">
        <v>55.44</v>
      </c>
      <c r="E49" s="35"/>
      <c r="F49" s="81"/>
      <c r="G49" s="73">
        <f t="shared" si="0"/>
        <v>0</v>
      </c>
    </row>
    <row r="50" spans="1:7" ht="11.1" customHeight="1">
      <c r="A50" s="37" t="s">
        <v>310</v>
      </c>
      <c r="B50" s="13" t="s">
        <v>555</v>
      </c>
      <c r="D50" s="27">
        <v>6.01</v>
      </c>
      <c r="E50" s="35"/>
      <c r="F50" s="81"/>
      <c r="G50" s="73">
        <f t="shared" si="0"/>
        <v>0</v>
      </c>
    </row>
    <row r="51" spans="1:7" ht="11.1" customHeight="1">
      <c r="A51" s="37" t="s">
        <v>62</v>
      </c>
      <c r="B51" s="13" t="s">
        <v>444</v>
      </c>
      <c r="C51" s="16"/>
      <c r="D51" s="27">
        <v>33.659999999999997</v>
      </c>
      <c r="E51" s="35"/>
      <c r="F51" s="81"/>
      <c r="G51" s="73">
        <f t="shared" si="0"/>
        <v>0</v>
      </c>
    </row>
    <row r="52" spans="1:7" ht="11.1" customHeight="1">
      <c r="A52" s="37" t="s">
        <v>92</v>
      </c>
      <c r="B52" s="13" t="s">
        <v>556</v>
      </c>
      <c r="C52" s="16"/>
      <c r="D52" s="27">
        <v>29.37</v>
      </c>
      <c r="E52" s="35"/>
      <c r="F52" s="81"/>
      <c r="G52" s="73">
        <f t="shared" si="0"/>
        <v>0</v>
      </c>
    </row>
    <row r="53" spans="1:7" ht="11.1" customHeight="1">
      <c r="A53" s="37" t="s">
        <v>613</v>
      </c>
      <c r="B53" s="13" t="s">
        <v>303</v>
      </c>
      <c r="C53" s="16"/>
      <c r="D53" s="27">
        <v>2.68</v>
      </c>
      <c r="E53" s="35"/>
      <c r="F53" s="81"/>
      <c r="G53" s="73">
        <f t="shared" si="0"/>
        <v>0</v>
      </c>
    </row>
    <row r="54" spans="1:7" ht="11.1" customHeight="1">
      <c r="A54" s="37" t="s">
        <v>614</v>
      </c>
      <c r="B54" s="13" t="s">
        <v>304</v>
      </c>
      <c r="C54" s="16"/>
      <c r="D54" s="27">
        <v>2.68</v>
      </c>
      <c r="E54" s="35"/>
      <c r="F54" s="81"/>
      <c r="G54" s="73">
        <f t="shared" si="0"/>
        <v>0</v>
      </c>
    </row>
    <row r="55" spans="1:7" ht="11.1" customHeight="1">
      <c r="A55" s="37" t="s">
        <v>615</v>
      </c>
      <c r="B55" s="13" t="s">
        <v>263</v>
      </c>
      <c r="C55" s="16"/>
      <c r="D55" s="27">
        <v>13.71</v>
      </c>
      <c r="E55" s="35"/>
      <c r="F55" s="81"/>
      <c r="G55" s="73">
        <f t="shared" si="0"/>
        <v>0</v>
      </c>
    </row>
    <row r="56" spans="1:7" ht="11.1" customHeight="1">
      <c r="A56" s="37" t="s">
        <v>616</v>
      </c>
      <c r="B56" s="13" t="s">
        <v>535</v>
      </c>
      <c r="C56" s="16"/>
      <c r="D56" s="27">
        <v>4.95</v>
      </c>
      <c r="E56" s="35"/>
      <c r="F56" s="81"/>
      <c r="G56" s="73">
        <f t="shared" si="0"/>
        <v>0</v>
      </c>
    </row>
    <row r="57" spans="1:7" ht="11.1" customHeight="1">
      <c r="A57" s="37" t="s">
        <v>617</v>
      </c>
      <c r="B57" s="13" t="s">
        <v>451</v>
      </c>
      <c r="C57" s="16"/>
      <c r="D57" s="27">
        <v>7</v>
      </c>
      <c r="E57" s="35"/>
      <c r="F57" s="81"/>
      <c r="G57" s="73">
        <f t="shared" si="0"/>
        <v>0</v>
      </c>
    </row>
    <row r="58" spans="1:7" ht="11.1" customHeight="1">
      <c r="A58" s="37" t="s">
        <v>618</v>
      </c>
      <c r="B58" s="13" t="s">
        <v>350</v>
      </c>
      <c r="C58" s="16"/>
      <c r="D58" s="27">
        <v>7.34</v>
      </c>
      <c r="E58" s="35"/>
      <c r="F58" s="81"/>
      <c r="G58" s="73">
        <f t="shared" si="0"/>
        <v>0</v>
      </c>
    </row>
    <row r="59" spans="1:7" ht="11.1" customHeight="1">
      <c r="A59" s="37" t="s">
        <v>619</v>
      </c>
      <c r="B59" s="13" t="s">
        <v>235</v>
      </c>
      <c r="C59" s="20"/>
      <c r="D59" s="27">
        <v>5.21</v>
      </c>
      <c r="E59" s="35"/>
      <c r="F59" s="81"/>
      <c r="G59" s="73">
        <f t="shared" si="0"/>
        <v>0</v>
      </c>
    </row>
    <row r="60" spans="1:7" ht="11.1" customHeight="1">
      <c r="A60" s="37" t="s">
        <v>757</v>
      </c>
      <c r="B60" s="13" t="s">
        <v>758</v>
      </c>
      <c r="C60" s="20"/>
      <c r="D60" s="27">
        <v>15.18</v>
      </c>
      <c r="E60" s="35"/>
      <c r="F60" s="81"/>
      <c r="G60" s="73">
        <f t="shared" si="0"/>
        <v>0</v>
      </c>
    </row>
    <row r="61" spans="1:7" ht="11.1" customHeight="1">
      <c r="A61" s="37" t="s">
        <v>236</v>
      </c>
      <c r="B61" s="13" t="s">
        <v>6</v>
      </c>
      <c r="C61" s="16"/>
      <c r="D61" s="27">
        <v>6.34</v>
      </c>
      <c r="E61" s="35"/>
      <c r="F61" s="81"/>
      <c r="G61" s="73">
        <f t="shared" si="0"/>
        <v>0</v>
      </c>
    </row>
    <row r="62" spans="1:7" ht="11.1" customHeight="1">
      <c r="A62" s="37" t="s">
        <v>598</v>
      </c>
      <c r="B62" s="13" t="s">
        <v>274</v>
      </c>
      <c r="C62" s="16"/>
      <c r="D62" s="27">
        <v>16.52</v>
      </c>
      <c r="E62" s="35"/>
      <c r="F62" s="81"/>
      <c r="G62" s="73">
        <f t="shared" si="0"/>
        <v>0</v>
      </c>
    </row>
    <row r="63" spans="1:7" ht="11.1" customHeight="1">
      <c r="A63" s="37" t="s">
        <v>393</v>
      </c>
      <c r="B63" s="13" t="s">
        <v>7</v>
      </c>
      <c r="C63" s="16"/>
      <c r="D63" s="27">
        <v>3.92</v>
      </c>
      <c r="E63" s="35"/>
      <c r="F63" s="81"/>
      <c r="G63" s="73">
        <f t="shared" si="0"/>
        <v>0</v>
      </c>
    </row>
    <row r="64" spans="1:7" ht="11.1" customHeight="1">
      <c r="A64" s="37" t="s">
        <v>597</v>
      </c>
      <c r="B64" s="13" t="s">
        <v>188</v>
      </c>
      <c r="C64" s="16"/>
      <c r="D64" s="27">
        <v>12.21</v>
      </c>
      <c r="E64" s="35"/>
      <c r="F64" s="81"/>
      <c r="G64" s="73">
        <f t="shared" si="0"/>
        <v>0</v>
      </c>
    </row>
    <row r="65" spans="1:7" ht="11.1" customHeight="1">
      <c r="A65" s="44" t="s">
        <v>620</v>
      </c>
      <c r="B65" s="12" t="s">
        <v>189</v>
      </c>
      <c r="C65" s="15"/>
      <c r="D65" s="27">
        <v>17.559999999999999</v>
      </c>
      <c r="E65" s="35"/>
      <c r="F65" s="81"/>
      <c r="G65" s="73">
        <f t="shared" si="0"/>
        <v>0</v>
      </c>
    </row>
    <row r="66" spans="1:7" ht="11.1" customHeight="1">
      <c r="A66" s="44" t="s">
        <v>621</v>
      </c>
      <c r="B66" s="12" t="s">
        <v>190</v>
      </c>
      <c r="C66" s="15"/>
      <c r="D66" s="27">
        <v>1.84</v>
      </c>
      <c r="E66" s="35"/>
      <c r="F66" s="81"/>
      <c r="G66" s="73">
        <f t="shared" si="0"/>
        <v>0</v>
      </c>
    </row>
    <row r="67" spans="1:7" ht="11.1" customHeight="1">
      <c r="A67" s="44" t="s">
        <v>194</v>
      </c>
      <c r="B67" s="12" t="s">
        <v>195</v>
      </c>
      <c r="C67" s="15"/>
      <c r="D67" s="27">
        <v>303.67</v>
      </c>
      <c r="E67" s="35"/>
      <c r="F67" s="81"/>
      <c r="G67" s="73">
        <f t="shared" si="0"/>
        <v>0</v>
      </c>
    </row>
    <row r="68" spans="1:7" ht="11.1" customHeight="1">
      <c r="A68" s="44" t="s">
        <v>93</v>
      </c>
      <c r="B68" s="12" t="s">
        <v>94</v>
      </c>
      <c r="C68" s="15"/>
      <c r="D68" s="27">
        <v>154.62</v>
      </c>
      <c r="E68" s="35"/>
      <c r="F68" s="81"/>
      <c r="G68" s="73">
        <f t="shared" si="0"/>
        <v>0</v>
      </c>
    </row>
    <row r="69" spans="1:7" ht="11.1" customHeight="1">
      <c r="A69" s="44" t="s">
        <v>689</v>
      </c>
      <c r="B69" s="12" t="s">
        <v>690</v>
      </c>
      <c r="C69" s="15"/>
      <c r="D69" s="27">
        <v>136.62</v>
      </c>
      <c r="E69" s="35"/>
      <c r="F69" s="81"/>
      <c r="G69" s="73">
        <f t="shared" ref="G69:G132" si="1">D69*F69</f>
        <v>0</v>
      </c>
    </row>
    <row r="70" spans="1:7" ht="11.1" customHeight="1">
      <c r="A70" s="44" t="s">
        <v>196</v>
      </c>
      <c r="B70" s="12" t="s">
        <v>209</v>
      </c>
      <c r="C70" s="15"/>
      <c r="D70" s="27">
        <v>43.78</v>
      </c>
      <c r="E70" s="35"/>
      <c r="F70" s="81"/>
      <c r="G70" s="73">
        <f t="shared" si="1"/>
        <v>0</v>
      </c>
    </row>
    <row r="71" spans="1:7" ht="11.1" customHeight="1">
      <c r="A71" s="44" t="s">
        <v>363</v>
      </c>
      <c r="B71" s="12" t="s">
        <v>227</v>
      </c>
      <c r="C71" s="15"/>
      <c r="D71" s="27">
        <v>38.479999999999997</v>
      </c>
      <c r="E71" s="35"/>
      <c r="F71" s="81"/>
      <c r="G71" s="73">
        <f t="shared" si="1"/>
        <v>0</v>
      </c>
    </row>
    <row r="72" spans="1:7" ht="11.1" customHeight="1">
      <c r="A72" s="44" t="s">
        <v>494</v>
      </c>
      <c r="B72" s="12" t="s">
        <v>576</v>
      </c>
      <c r="C72" s="20"/>
      <c r="D72" s="27">
        <v>3.85</v>
      </c>
      <c r="E72" s="28"/>
      <c r="F72" s="81"/>
      <c r="G72" s="73">
        <f t="shared" si="1"/>
        <v>0</v>
      </c>
    </row>
    <row r="73" spans="1:7" ht="11.1" customHeight="1">
      <c r="A73" s="44" t="s">
        <v>691</v>
      </c>
      <c r="B73" s="12" t="s">
        <v>221</v>
      </c>
      <c r="C73" s="15"/>
      <c r="D73" s="27">
        <v>17.23</v>
      </c>
      <c r="E73" s="36"/>
      <c r="F73" s="81"/>
      <c r="G73" s="73">
        <f t="shared" si="1"/>
        <v>0</v>
      </c>
    </row>
    <row r="74" spans="1:7" ht="11.1" customHeight="1">
      <c r="A74" s="44" t="s">
        <v>692</v>
      </c>
      <c r="B74" s="12" t="s">
        <v>693</v>
      </c>
      <c r="C74" s="15"/>
      <c r="D74" s="27">
        <v>30.82</v>
      </c>
      <c r="E74" s="36"/>
      <c r="F74" s="81"/>
      <c r="G74" s="73">
        <f t="shared" si="1"/>
        <v>0</v>
      </c>
    </row>
    <row r="75" spans="1:7" ht="11.1" customHeight="1">
      <c r="A75" s="44" t="s">
        <v>622</v>
      </c>
      <c r="B75" s="12" t="s">
        <v>391</v>
      </c>
      <c r="C75" s="15"/>
      <c r="D75" s="27">
        <v>7.7</v>
      </c>
      <c r="E75" s="36"/>
      <c r="F75" s="81"/>
      <c r="G75" s="73">
        <f t="shared" si="1"/>
        <v>0</v>
      </c>
    </row>
    <row r="76" spans="1:7" ht="11.1" customHeight="1">
      <c r="A76" s="44" t="s">
        <v>694</v>
      </c>
      <c r="B76" s="12" t="s">
        <v>695</v>
      </c>
      <c r="C76" s="15"/>
      <c r="D76" s="27">
        <v>13.46</v>
      </c>
      <c r="E76" s="27"/>
      <c r="F76" s="81"/>
      <c r="G76" s="73">
        <f t="shared" si="1"/>
        <v>0</v>
      </c>
    </row>
    <row r="77" spans="1:7" ht="11.1" customHeight="1">
      <c r="A77" s="44" t="s">
        <v>445</v>
      </c>
      <c r="B77" s="12" t="s">
        <v>109</v>
      </c>
      <c r="C77" s="15"/>
      <c r="D77" s="27">
        <v>24.88</v>
      </c>
      <c r="E77" s="36"/>
      <c r="F77" s="81"/>
      <c r="G77" s="73">
        <f t="shared" si="1"/>
        <v>0</v>
      </c>
    </row>
    <row r="78" spans="1:7" ht="11.1" customHeight="1">
      <c r="A78" s="44" t="s">
        <v>394</v>
      </c>
      <c r="B78" s="12" t="s">
        <v>699</v>
      </c>
      <c r="C78" s="20"/>
      <c r="D78" s="27">
        <v>0.78</v>
      </c>
      <c r="E78" s="36"/>
      <c r="F78" s="81"/>
      <c r="G78" s="73">
        <f t="shared" si="1"/>
        <v>0</v>
      </c>
    </row>
    <row r="79" spans="1:7" ht="11.1" customHeight="1">
      <c r="A79" s="44" t="s">
        <v>395</v>
      </c>
      <c r="B79" s="12" t="s">
        <v>745</v>
      </c>
      <c r="C79" s="15"/>
      <c r="D79" s="27">
        <v>1.84</v>
      </c>
      <c r="E79" s="36"/>
      <c r="F79" s="81"/>
      <c r="G79" s="73">
        <f t="shared" si="1"/>
        <v>0</v>
      </c>
    </row>
    <row r="80" spans="1:7" ht="11.1" customHeight="1">
      <c r="A80" s="44" t="s">
        <v>484</v>
      </c>
      <c r="B80" s="12" t="s">
        <v>700</v>
      </c>
      <c r="C80" s="15"/>
      <c r="D80" s="27">
        <v>7.79</v>
      </c>
      <c r="E80" s="36"/>
      <c r="F80" s="81"/>
      <c r="G80" s="73">
        <f t="shared" si="1"/>
        <v>0</v>
      </c>
    </row>
    <row r="81" spans="1:7" ht="11.1" customHeight="1">
      <c r="A81" s="44" t="s">
        <v>623</v>
      </c>
      <c r="B81" s="12" t="s">
        <v>562</v>
      </c>
      <c r="C81" s="15"/>
      <c r="D81" s="27">
        <v>6.93</v>
      </c>
      <c r="E81" s="36"/>
      <c r="F81" s="81"/>
      <c r="G81" s="73">
        <f t="shared" si="1"/>
        <v>0</v>
      </c>
    </row>
    <row r="82" spans="1:7" ht="11.1" customHeight="1">
      <c r="A82" s="44" t="s">
        <v>563</v>
      </c>
      <c r="B82" s="12" t="s">
        <v>132</v>
      </c>
      <c r="C82" s="15"/>
      <c r="D82" s="27">
        <v>34.979999999999997</v>
      </c>
      <c r="E82" s="36"/>
      <c r="F82" s="81"/>
      <c r="G82" s="73">
        <f t="shared" si="1"/>
        <v>0</v>
      </c>
    </row>
    <row r="83" spans="1:7" ht="11.1" customHeight="1">
      <c r="A83" s="44" t="s">
        <v>564</v>
      </c>
      <c r="B83" s="12" t="s">
        <v>565</v>
      </c>
      <c r="C83" s="15"/>
      <c r="D83" s="27">
        <v>28.05</v>
      </c>
      <c r="E83" s="36"/>
      <c r="F83" s="81"/>
      <c r="G83" s="73">
        <f t="shared" si="1"/>
        <v>0</v>
      </c>
    </row>
    <row r="84" spans="1:7" ht="11.1" customHeight="1">
      <c r="A84" s="44" t="s">
        <v>624</v>
      </c>
      <c r="B84" s="12" t="s">
        <v>352</v>
      </c>
      <c r="C84" s="15"/>
      <c r="D84" s="27">
        <v>2.2599999999999998</v>
      </c>
      <c r="E84" s="35"/>
      <c r="F84" s="81"/>
      <c r="G84" s="73">
        <f t="shared" si="1"/>
        <v>0</v>
      </c>
    </row>
    <row r="85" spans="1:7" ht="11.1" customHeight="1">
      <c r="A85" s="44" t="s">
        <v>625</v>
      </c>
      <c r="B85" s="12" t="s">
        <v>537</v>
      </c>
      <c r="C85" s="15"/>
      <c r="D85" s="27">
        <v>2.2599999999999998</v>
      </c>
      <c r="E85" s="35"/>
      <c r="F85" s="81"/>
      <c r="G85" s="73">
        <f t="shared" si="1"/>
        <v>0</v>
      </c>
    </row>
    <row r="86" spans="1:7" ht="11.1" customHeight="1">
      <c r="A86" s="44" t="s">
        <v>626</v>
      </c>
      <c r="B86" s="12" t="s">
        <v>538</v>
      </c>
      <c r="C86" s="15"/>
      <c r="D86" s="27">
        <v>2.2599999999999998</v>
      </c>
      <c r="E86" s="35"/>
      <c r="F86" s="81"/>
      <c r="G86" s="73">
        <f t="shared" si="1"/>
        <v>0</v>
      </c>
    </row>
    <row r="87" spans="1:7" ht="11.1" customHeight="1">
      <c r="A87" s="44" t="s">
        <v>627</v>
      </c>
      <c r="B87" s="12" t="s">
        <v>473</v>
      </c>
      <c r="C87" s="15"/>
      <c r="D87" s="27">
        <v>2.2599999999999998</v>
      </c>
      <c r="E87" s="35"/>
      <c r="F87" s="81"/>
      <c r="G87" s="73">
        <f t="shared" si="1"/>
        <v>0</v>
      </c>
    </row>
    <row r="88" spans="1:7" ht="11.1" customHeight="1">
      <c r="A88" s="44" t="s">
        <v>577</v>
      </c>
      <c r="B88" s="12" t="s">
        <v>566</v>
      </c>
      <c r="C88" s="20"/>
      <c r="D88" s="27">
        <v>5.15</v>
      </c>
      <c r="E88" s="31"/>
      <c r="F88" s="81"/>
      <c r="G88" s="73">
        <f t="shared" si="1"/>
        <v>0</v>
      </c>
    </row>
    <row r="89" spans="1:7" ht="11.1" customHeight="1">
      <c r="A89" s="44" t="s">
        <v>760</v>
      </c>
      <c r="B89" s="12" t="s">
        <v>759</v>
      </c>
      <c r="C89" s="20"/>
      <c r="D89" s="27">
        <v>5.87</v>
      </c>
      <c r="E89" s="31"/>
      <c r="F89" s="81"/>
      <c r="G89" s="73">
        <f t="shared" si="1"/>
        <v>0</v>
      </c>
    </row>
    <row r="90" spans="1:7" ht="11.1" customHeight="1">
      <c r="A90" s="44" t="s">
        <v>364</v>
      </c>
      <c r="B90" s="12" t="s">
        <v>328</v>
      </c>
      <c r="C90" s="15"/>
      <c r="D90" s="27">
        <v>34.06</v>
      </c>
      <c r="E90" s="35"/>
      <c r="F90" s="81"/>
      <c r="G90" s="73">
        <f t="shared" si="1"/>
        <v>0</v>
      </c>
    </row>
    <row r="91" spans="1:7" ht="11.1" customHeight="1">
      <c r="A91" s="44" t="s">
        <v>241</v>
      </c>
      <c r="B91" s="12" t="s">
        <v>240</v>
      </c>
      <c r="C91" s="15"/>
      <c r="D91" s="27">
        <v>15.71</v>
      </c>
      <c r="E91" s="36"/>
      <c r="F91" s="81"/>
      <c r="G91" s="73">
        <f t="shared" si="1"/>
        <v>0</v>
      </c>
    </row>
    <row r="92" spans="1:7" ht="11.1" customHeight="1">
      <c r="A92" s="44" t="s">
        <v>696</v>
      </c>
      <c r="B92" s="12" t="s">
        <v>698</v>
      </c>
      <c r="C92" s="15"/>
      <c r="D92" s="27">
        <v>87.19</v>
      </c>
      <c r="E92" s="35"/>
      <c r="F92" s="81"/>
      <c r="G92" s="73">
        <f t="shared" si="1"/>
        <v>0</v>
      </c>
    </row>
    <row r="93" spans="1:7" ht="11.1" customHeight="1">
      <c r="A93" s="44" t="s">
        <v>628</v>
      </c>
      <c r="B93" s="12" t="s">
        <v>137</v>
      </c>
      <c r="C93" s="15"/>
      <c r="D93" s="27">
        <v>8.58</v>
      </c>
      <c r="E93" s="35"/>
      <c r="F93" s="81"/>
      <c r="G93" s="73">
        <f t="shared" si="1"/>
        <v>0</v>
      </c>
    </row>
    <row r="94" spans="1:7" ht="11.1" customHeight="1">
      <c r="A94" s="44" t="s">
        <v>299</v>
      </c>
      <c r="B94" s="12" t="s">
        <v>295</v>
      </c>
      <c r="C94" s="15"/>
      <c r="D94" s="27">
        <v>20.79</v>
      </c>
      <c r="E94" s="35"/>
      <c r="F94" s="81"/>
      <c r="G94" s="73">
        <f t="shared" si="1"/>
        <v>0</v>
      </c>
    </row>
    <row r="95" spans="1:7" ht="11.1" customHeight="1">
      <c r="A95" s="44" t="s">
        <v>178</v>
      </c>
      <c r="B95" s="12" t="s">
        <v>548</v>
      </c>
      <c r="C95" s="15"/>
      <c r="D95" s="27">
        <v>20.53</v>
      </c>
      <c r="E95" s="35"/>
      <c r="F95" s="81"/>
      <c r="G95" s="73">
        <f t="shared" si="1"/>
        <v>0</v>
      </c>
    </row>
    <row r="96" spans="1:7" ht="11.1" customHeight="1">
      <c r="A96" s="44" t="s">
        <v>697</v>
      </c>
      <c r="B96" s="12" t="s">
        <v>44</v>
      </c>
      <c r="C96" s="15"/>
      <c r="D96" s="27">
        <v>141.24</v>
      </c>
      <c r="E96" s="28"/>
      <c r="F96" s="81"/>
      <c r="G96" s="73">
        <f t="shared" si="1"/>
        <v>0</v>
      </c>
    </row>
    <row r="97" spans="1:7" ht="11.1" customHeight="1">
      <c r="A97" s="44" t="s">
        <v>761</v>
      </c>
      <c r="B97" s="12" t="s">
        <v>762</v>
      </c>
      <c r="C97" s="15"/>
      <c r="D97" s="27">
        <v>14.19</v>
      </c>
      <c r="E97" s="35"/>
      <c r="F97" s="81"/>
      <c r="G97" s="73">
        <f t="shared" si="1"/>
        <v>0</v>
      </c>
    </row>
    <row r="98" spans="1:7" ht="11.1" customHeight="1">
      <c r="A98" s="44" t="s">
        <v>110</v>
      </c>
      <c r="B98" s="12" t="s">
        <v>111</v>
      </c>
      <c r="C98" s="15"/>
      <c r="D98" s="27">
        <v>393.36</v>
      </c>
      <c r="E98" s="35"/>
      <c r="F98" s="81"/>
      <c r="G98" s="73">
        <f t="shared" si="1"/>
        <v>0</v>
      </c>
    </row>
    <row r="99" spans="1:7" ht="11.1" customHeight="1">
      <c r="A99" s="44" t="s">
        <v>567</v>
      </c>
      <c r="B99" s="12" t="s">
        <v>569</v>
      </c>
      <c r="C99" s="15"/>
      <c r="D99" s="27">
        <v>209.22</v>
      </c>
      <c r="E99" s="28"/>
      <c r="F99" s="81"/>
      <c r="G99" s="73">
        <f t="shared" si="1"/>
        <v>0</v>
      </c>
    </row>
    <row r="100" spans="1:7" ht="11.1" customHeight="1">
      <c r="A100" s="44" t="s">
        <v>568</v>
      </c>
      <c r="B100" s="12" t="s">
        <v>570</v>
      </c>
      <c r="C100" s="15"/>
      <c r="D100" s="27">
        <v>143.22</v>
      </c>
      <c r="E100" s="28"/>
      <c r="F100" s="81"/>
      <c r="G100" s="73">
        <f t="shared" si="1"/>
        <v>0</v>
      </c>
    </row>
    <row r="101" spans="1:7" ht="11.1" customHeight="1">
      <c r="A101" s="44" t="s">
        <v>474</v>
      </c>
      <c r="B101" s="12" t="s">
        <v>238</v>
      </c>
      <c r="C101" s="15"/>
      <c r="D101" s="27">
        <v>27.05</v>
      </c>
      <c r="E101" s="36"/>
      <c r="F101" s="81"/>
      <c r="G101" s="73">
        <f t="shared" si="1"/>
        <v>0</v>
      </c>
    </row>
    <row r="102" spans="1:7" ht="11.1" customHeight="1">
      <c r="A102" s="44" t="s">
        <v>354</v>
      </c>
      <c r="B102" s="12" t="s">
        <v>63</v>
      </c>
      <c r="C102" s="15"/>
      <c r="D102" s="27">
        <v>57.42</v>
      </c>
      <c r="E102" s="36"/>
      <c r="F102" s="81"/>
      <c r="G102" s="73">
        <f t="shared" si="1"/>
        <v>0</v>
      </c>
    </row>
    <row r="103" spans="1:7" ht="11.1" customHeight="1">
      <c r="A103" s="44" t="s">
        <v>8</v>
      </c>
      <c r="B103" s="12" t="s">
        <v>383</v>
      </c>
      <c r="C103" s="15"/>
      <c r="D103" s="27">
        <v>45.54</v>
      </c>
      <c r="E103" s="36"/>
      <c r="F103" s="81"/>
      <c r="G103" s="73">
        <f t="shared" si="1"/>
        <v>0</v>
      </c>
    </row>
    <row r="104" spans="1:7" ht="11.1" customHeight="1">
      <c r="A104" s="44" t="s">
        <v>64</v>
      </c>
      <c r="B104" s="12" t="s">
        <v>229</v>
      </c>
      <c r="D104" s="27">
        <v>17.82</v>
      </c>
      <c r="E104" s="36"/>
      <c r="F104" s="81"/>
      <c r="G104" s="73">
        <f t="shared" si="1"/>
        <v>0</v>
      </c>
    </row>
    <row r="105" spans="1:7" ht="11.1" customHeight="1">
      <c r="A105" s="44" t="s">
        <v>763</v>
      </c>
      <c r="B105" s="12" t="s">
        <v>441</v>
      </c>
      <c r="C105" s="15"/>
      <c r="D105" s="27">
        <v>3.54</v>
      </c>
      <c r="E105" s="35"/>
      <c r="F105" s="81"/>
      <c r="G105" s="73">
        <f t="shared" si="1"/>
        <v>0</v>
      </c>
    </row>
    <row r="106" spans="1:7" ht="11.1" customHeight="1">
      <c r="A106" s="44" t="s">
        <v>629</v>
      </c>
      <c r="B106" s="12" t="s">
        <v>390</v>
      </c>
      <c r="C106" s="15"/>
      <c r="D106" s="27">
        <v>4.16</v>
      </c>
      <c r="E106" s="36"/>
      <c r="F106" s="81"/>
      <c r="G106" s="73">
        <f t="shared" si="1"/>
        <v>0</v>
      </c>
    </row>
    <row r="107" spans="1:7" ht="11.1" customHeight="1">
      <c r="A107" s="44" t="s">
        <v>630</v>
      </c>
      <c r="B107" s="12" t="s">
        <v>174</v>
      </c>
      <c r="C107" s="18"/>
      <c r="D107" s="27">
        <v>5.94</v>
      </c>
      <c r="E107" s="35"/>
      <c r="F107" s="81"/>
      <c r="G107" s="73">
        <f t="shared" si="1"/>
        <v>0</v>
      </c>
    </row>
    <row r="108" spans="1:7" ht="11.1" customHeight="1">
      <c r="A108" s="44" t="s">
        <v>631</v>
      </c>
      <c r="B108" s="12" t="s">
        <v>335</v>
      </c>
      <c r="C108" s="15"/>
      <c r="D108" s="27">
        <v>3.17</v>
      </c>
      <c r="E108" s="35"/>
      <c r="F108" s="81"/>
      <c r="G108" s="73">
        <f t="shared" si="1"/>
        <v>0</v>
      </c>
    </row>
    <row r="109" spans="1:7" ht="11.1" customHeight="1">
      <c r="A109" s="44" t="s">
        <v>632</v>
      </c>
      <c r="B109" s="12" t="s">
        <v>442</v>
      </c>
      <c r="C109" s="15"/>
      <c r="D109" s="27">
        <v>2.76</v>
      </c>
      <c r="E109" s="35"/>
      <c r="F109" s="81"/>
      <c r="G109" s="73">
        <f t="shared" si="1"/>
        <v>0</v>
      </c>
    </row>
    <row r="110" spans="1:7" ht="11.1" customHeight="1">
      <c r="A110" s="44" t="s">
        <v>633</v>
      </c>
      <c r="B110" s="12" t="s">
        <v>192</v>
      </c>
      <c r="C110" s="15"/>
      <c r="D110" s="27">
        <v>3.67</v>
      </c>
      <c r="E110" s="35"/>
      <c r="F110" s="81"/>
      <c r="G110" s="73">
        <f t="shared" si="1"/>
        <v>0</v>
      </c>
    </row>
    <row r="111" spans="1:7" ht="11.1" customHeight="1">
      <c r="A111" s="44" t="s">
        <v>634</v>
      </c>
      <c r="B111" s="12" t="s">
        <v>285</v>
      </c>
      <c r="C111" s="15"/>
      <c r="D111" s="27">
        <v>6.8</v>
      </c>
      <c r="E111" s="35"/>
      <c r="F111" s="81"/>
      <c r="G111" s="73">
        <f t="shared" si="1"/>
        <v>0</v>
      </c>
    </row>
    <row r="112" spans="1:7" ht="11.1" customHeight="1">
      <c r="A112" s="44" t="s">
        <v>635</v>
      </c>
      <c r="B112" s="12" t="s">
        <v>386</v>
      </c>
      <c r="C112" s="15"/>
      <c r="D112" s="27">
        <v>3.54</v>
      </c>
      <c r="E112" s="35"/>
      <c r="F112" s="81"/>
      <c r="G112" s="73">
        <f t="shared" si="1"/>
        <v>0</v>
      </c>
    </row>
    <row r="113" spans="1:7" ht="11.1" customHeight="1">
      <c r="A113" s="44" t="s">
        <v>636</v>
      </c>
      <c r="B113" s="12" t="s">
        <v>435</v>
      </c>
      <c r="C113" s="15"/>
      <c r="D113" s="27">
        <v>6.36</v>
      </c>
      <c r="E113" s="35"/>
      <c r="F113" s="81"/>
      <c r="G113" s="73">
        <f t="shared" si="1"/>
        <v>0</v>
      </c>
    </row>
    <row r="114" spans="1:7" ht="11.1" customHeight="1">
      <c r="A114" s="44" t="s">
        <v>409</v>
      </c>
      <c r="B114" s="12" t="s">
        <v>288</v>
      </c>
      <c r="C114" s="15"/>
      <c r="D114" s="27">
        <v>25.07</v>
      </c>
      <c r="E114" s="35"/>
      <c r="F114" s="81"/>
      <c r="G114" s="73">
        <f t="shared" si="1"/>
        <v>0</v>
      </c>
    </row>
    <row r="115" spans="1:7" ht="11.1" customHeight="1">
      <c r="A115" s="44" t="s">
        <v>340</v>
      </c>
      <c r="B115" s="12" t="s">
        <v>23</v>
      </c>
      <c r="C115" s="15"/>
      <c r="D115" s="27">
        <v>158.19</v>
      </c>
      <c r="E115" s="35"/>
      <c r="F115" s="81"/>
      <c r="G115" s="73">
        <f t="shared" si="1"/>
        <v>0</v>
      </c>
    </row>
    <row r="116" spans="1:7" ht="11.1" customHeight="1">
      <c r="A116" s="44">
        <v>606</v>
      </c>
      <c r="B116" s="12" t="s">
        <v>422</v>
      </c>
      <c r="C116" s="15"/>
      <c r="D116" s="27">
        <v>96.04</v>
      </c>
      <c r="E116" s="35"/>
      <c r="F116" s="81"/>
      <c r="G116" s="73">
        <f t="shared" si="1"/>
        <v>0</v>
      </c>
    </row>
    <row r="117" spans="1:7" ht="11.1" customHeight="1">
      <c r="A117" s="44">
        <v>607</v>
      </c>
      <c r="B117" s="12" t="s">
        <v>423</v>
      </c>
      <c r="C117" s="15"/>
      <c r="D117" s="27">
        <v>96.04</v>
      </c>
      <c r="E117" s="35"/>
      <c r="F117" s="81"/>
      <c r="G117" s="73">
        <f t="shared" si="1"/>
        <v>0</v>
      </c>
    </row>
    <row r="118" spans="1:7" ht="11.1" customHeight="1">
      <c r="A118" s="44">
        <v>608</v>
      </c>
      <c r="B118" s="12" t="s">
        <v>424</v>
      </c>
      <c r="C118" s="15"/>
      <c r="D118" s="27">
        <v>105.93</v>
      </c>
      <c r="E118" s="35"/>
      <c r="F118" s="81"/>
      <c r="G118" s="73">
        <f t="shared" si="1"/>
        <v>0</v>
      </c>
    </row>
    <row r="119" spans="1:7" ht="11.1" customHeight="1">
      <c r="A119" s="44">
        <v>610</v>
      </c>
      <c r="B119" s="12" t="s">
        <v>425</v>
      </c>
      <c r="C119" s="15"/>
      <c r="D119" s="27">
        <v>14.52</v>
      </c>
      <c r="E119" s="35"/>
      <c r="F119" s="81"/>
      <c r="G119" s="73">
        <f t="shared" si="1"/>
        <v>0</v>
      </c>
    </row>
    <row r="120" spans="1:7" ht="11.1" customHeight="1">
      <c r="A120" s="44">
        <v>611</v>
      </c>
      <c r="B120" s="12" t="s">
        <v>426</v>
      </c>
      <c r="C120" s="15"/>
      <c r="D120" s="27">
        <v>16.5</v>
      </c>
      <c r="E120" s="35"/>
      <c r="F120" s="81"/>
      <c r="G120" s="73">
        <f t="shared" si="1"/>
        <v>0</v>
      </c>
    </row>
    <row r="121" spans="1:7" ht="11.1" customHeight="1">
      <c r="A121" s="44">
        <v>612</v>
      </c>
      <c r="B121" s="12" t="s">
        <v>427</v>
      </c>
      <c r="C121" s="15"/>
      <c r="D121" s="27">
        <v>14.12</v>
      </c>
      <c r="E121" s="35"/>
      <c r="F121" s="81"/>
      <c r="G121" s="73">
        <f t="shared" si="1"/>
        <v>0</v>
      </c>
    </row>
    <row r="122" spans="1:7" ht="11.1" customHeight="1">
      <c r="A122" s="44" t="s">
        <v>764</v>
      </c>
      <c r="B122" s="14" t="s">
        <v>765</v>
      </c>
      <c r="C122" s="19"/>
      <c r="D122" s="27">
        <v>12.46</v>
      </c>
      <c r="E122" s="36"/>
      <c r="F122" s="81"/>
      <c r="G122" s="73">
        <f t="shared" si="1"/>
        <v>0</v>
      </c>
    </row>
    <row r="123" spans="1:7" ht="11.1" customHeight="1">
      <c r="A123" s="44" t="s">
        <v>358</v>
      </c>
      <c r="B123" s="12" t="s">
        <v>374</v>
      </c>
      <c r="C123" s="20"/>
      <c r="D123" s="27">
        <v>54.38</v>
      </c>
      <c r="E123" s="36"/>
      <c r="F123" s="81"/>
      <c r="G123" s="73">
        <f t="shared" si="1"/>
        <v>0</v>
      </c>
    </row>
    <row r="124" spans="1:7" ht="11.1" customHeight="1">
      <c r="A124" s="44" t="s">
        <v>359</v>
      </c>
      <c r="B124" s="12" t="s">
        <v>351</v>
      </c>
      <c r="C124" s="15"/>
      <c r="D124" s="27">
        <v>1.36</v>
      </c>
      <c r="E124" s="35"/>
      <c r="F124" s="81"/>
      <c r="G124" s="73">
        <f t="shared" si="1"/>
        <v>0</v>
      </c>
    </row>
    <row r="125" spans="1:7" ht="11.1" customHeight="1">
      <c r="A125" s="44" t="s">
        <v>637</v>
      </c>
      <c r="B125" s="12" t="s">
        <v>553</v>
      </c>
      <c r="C125" s="15"/>
      <c r="D125" s="27">
        <v>2.19</v>
      </c>
      <c r="E125" s="36"/>
      <c r="F125" s="81"/>
      <c r="G125" s="73">
        <f t="shared" si="1"/>
        <v>0</v>
      </c>
    </row>
    <row r="126" spans="1:7" ht="11.1" customHeight="1">
      <c r="A126" s="44" t="s">
        <v>372</v>
      </c>
      <c r="B126" s="12" t="s">
        <v>680</v>
      </c>
      <c r="C126" s="15"/>
      <c r="D126" s="27">
        <v>0.97</v>
      </c>
      <c r="E126" s="36"/>
      <c r="F126" s="81"/>
      <c r="G126" s="73">
        <f t="shared" si="1"/>
        <v>0</v>
      </c>
    </row>
    <row r="127" spans="1:7" ht="11.1" customHeight="1">
      <c r="A127" s="44" t="s">
        <v>798</v>
      </c>
      <c r="B127" s="12" t="s">
        <v>799</v>
      </c>
      <c r="C127" s="15"/>
      <c r="D127" s="27">
        <v>10.56</v>
      </c>
      <c r="E127" s="36"/>
      <c r="F127" s="81"/>
      <c r="G127" s="73">
        <f t="shared" si="1"/>
        <v>0</v>
      </c>
    </row>
    <row r="128" spans="1:7" ht="11.1" customHeight="1">
      <c r="A128" s="44" t="s">
        <v>701</v>
      </c>
      <c r="B128" s="12" t="s">
        <v>702</v>
      </c>
      <c r="C128" s="15"/>
      <c r="D128" s="27">
        <v>11.22</v>
      </c>
      <c r="E128" s="36"/>
      <c r="F128" s="81"/>
      <c r="G128" s="73">
        <f t="shared" si="1"/>
        <v>0</v>
      </c>
    </row>
    <row r="129" spans="1:7" ht="11.1" customHeight="1">
      <c r="A129" s="44" t="s">
        <v>355</v>
      </c>
      <c r="B129" s="12" t="s">
        <v>14</v>
      </c>
      <c r="C129" s="15"/>
      <c r="D129" s="27">
        <v>8.91</v>
      </c>
      <c r="E129" s="36"/>
      <c r="F129" s="81"/>
      <c r="G129" s="73">
        <f t="shared" si="1"/>
        <v>0</v>
      </c>
    </row>
    <row r="130" spans="1:7" ht="11.1" customHeight="1">
      <c r="A130" s="44" t="s">
        <v>286</v>
      </c>
      <c r="B130" s="12" t="s">
        <v>466</v>
      </c>
      <c r="C130" s="15"/>
      <c r="D130" s="27">
        <v>8.76</v>
      </c>
      <c r="E130" s="36"/>
      <c r="F130" s="81"/>
      <c r="G130" s="73">
        <f t="shared" si="1"/>
        <v>0</v>
      </c>
    </row>
    <row r="131" spans="1:7" ht="11.1" customHeight="1">
      <c r="A131" s="44">
        <v>1501</v>
      </c>
      <c r="B131" s="12" t="s">
        <v>467</v>
      </c>
      <c r="C131" s="20"/>
      <c r="D131" s="27">
        <v>0.64</v>
      </c>
      <c r="E131" s="36"/>
      <c r="F131" s="81"/>
      <c r="G131" s="73">
        <f t="shared" si="1"/>
        <v>0</v>
      </c>
    </row>
    <row r="132" spans="1:7" ht="11.1" customHeight="1">
      <c r="A132" s="44" t="s">
        <v>468</v>
      </c>
      <c r="B132" s="12" t="s">
        <v>413</v>
      </c>
      <c r="C132" s="15"/>
      <c r="D132" s="27">
        <v>7.21</v>
      </c>
      <c r="E132" s="36"/>
      <c r="F132" s="81"/>
      <c r="G132" s="73">
        <f t="shared" si="1"/>
        <v>0</v>
      </c>
    </row>
    <row r="133" spans="1:7" ht="11.1" customHeight="1">
      <c r="A133" s="44" t="s">
        <v>463</v>
      </c>
      <c r="B133" s="12" t="s">
        <v>464</v>
      </c>
      <c r="C133" s="15"/>
      <c r="D133" s="27">
        <v>7.21</v>
      </c>
      <c r="E133" s="36"/>
      <c r="F133" s="81"/>
      <c r="G133" s="73">
        <f t="shared" ref="G133:G196" si="2">D133*F133</f>
        <v>0</v>
      </c>
    </row>
    <row r="134" spans="1:7" ht="11.1" customHeight="1">
      <c r="A134" s="44" t="s">
        <v>465</v>
      </c>
      <c r="B134" s="12" t="s">
        <v>373</v>
      </c>
      <c r="C134" s="15"/>
      <c r="D134" s="27">
        <v>8.58</v>
      </c>
      <c r="E134" s="36"/>
      <c r="F134" s="81"/>
      <c r="G134" s="73">
        <f t="shared" si="2"/>
        <v>0</v>
      </c>
    </row>
    <row r="135" spans="1:7" ht="11.1" customHeight="1">
      <c r="A135" s="44" t="s">
        <v>375</v>
      </c>
      <c r="B135" s="12" t="s">
        <v>459</v>
      </c>
      <c r="C135" s="15"/>
      <c r="D135" s="27">
        <v>7.66</v>
      </c>
      <c r="E135" s="36"/>
      <c r="F135" s="81"/>
      <c r="G135" s="73">
        <f t="shared" si="2"/>
        <v>0</v>
      </c>
    </row>
    <row r="136" spans="1:7" ht="11.1" customHeight="1">
      <c r="A136" s="44" t="s">
        <v>242</v>
      </c>
      <c r="B136" s="12" t="s">
        <v>438</v>
      </c>
      <c r="C136" s="15"/>
      <c r="D136" s="27">
        <v>7.33</v>
      </c>
      <c r="E136" s="36"/>
      <c r="F136" s="81"/>
      <c r="G136" s="73">
        <f t="shared" si="2"/>
        <v>0</v>
      </c>
    </row>
    <row r="137" spans="1:7" ht="11.1" customHeight="1">
      <c r="A137" s="44" t="s">
        <v>211</v>
      </c>
      <c r="B137" s="12" t="s">
        <v>197</v>
      </c>
      <c r="C137" s="15"/>
      <c r="D137" s="27">
        <v>7.72</v>
      </c>
      <c r="E137" s="36"/>
      <c r="F137" s="81"/>
      <c r="G137" s="73">
        <f t="shared" si="2"/>
        <v>0</v>
      </c>
    </row>
    <row r="138" spans="1:7" ht="11.1" customHeight="1">
      <c r="A138" s="44" t="s">
        <v>260</v>
      </c>
      <c r="B138" s="12" t="s">
        <v>381</v>
      </c>
      <c r="C138" s="15"/>
      <c r="D138" s="27">
        <v>10.36</v>
      </c>
      <c r="E138" s="36"/>
      <c r="F138" s="81"/>
      <c r="G138" s="73">
        <f t="shared" si="2"/>
        <v>0</v>
      </c>
    </row>
    <row r="139" spans="1:7" ht="11.1" customHeight="1">
      <c r="A139" s="44" t="s">
        <v>112</v>
      </c>
      <c r="B139" s="12" t="s">
        <v>119</v>
      </c>
      <c r="C139" s="15"/>
      <c r="D139" s="27">
        <v>7.92</v>
      </c>
      <c r="E139" s="36"/>
      <c r="F139" s="81"/>
      <c r="G139" s="73">
        <f t="shared" si="2"/>
        <v>0</v>
      </c>
    </row>
    <row r="140" spans="1:7" ht="11.1" customHeight="1">
      <c r="A140" s="44" t="s">
        <v>175</v>
      </c>
      <c r="B140" s="12" t="s">
        <v>382</v>
      </c>
      <c r="C140" s="15"/>
      <c r="D140" s="27">
        <v>92.4</v>
      </c>
      <c r="E140" s="36"/>
      <c r="F140" s="81"/>
      <c r="G140" s="73">
        <f t="shared" si="2"/>
        <v>0</v>
      </c>
    </row>
    <row r="141" spans="1:7" ht="11.1" customHeight="1">
      <c r="A141" s="44" t="s">
        <v>549</v>
      </c>
      <c r="B141" s="12" t="s">
        <v>550</v>
      </c>
      <c r="C141" s="15"/>
      <c r="D141" s="27">
        <v>38.15</v>
      </c>
      <c r="E141" s="36"/>
      <c r="F141" s="81"/>
      <c r="G141" s="73">
        <f t="shared" si="2"/>
        <v>0</v>
      </c>
    </row>
    <row r="142" spans="1:7" ht="11.1" customHeight="1">
      <c r="A142" s="44" t="s">
        <v>585</v>
      </c>
      <c r="B142" s="12" t="s">
        <v>139</v>
      </c>
      <c r="C142" s="15"/>
      <c r="D142" s="27">
        <v>10.36</v>
      </c>
      <c r="E142" s="29"/>
      <c r="F142" s="81"/>
      <c r="G142" s="73">
        <f t="shared" si="2"/>
        <v>0</v>
      </c>
    </row>
    <row r="143" spans="1:7" ht="11.1" customHeight="1">
      <c r="A143" s="44" t="s">
        <v>638</v>
      </c>
      <c r="B143" s="12" t="s">
        <v>45</v>
      </c>
      <c r="C143" s="15"/>
      <c r="D143" s="27">
        <v>2.38</v>
      </c>
      <c r="E143" s="36"/>
      <c r="F143" s="81"/>
      <c r="G143" s="73">
        <f t="shared" si="2"/>
        <v>0</v>
      </c>
    </row>
    <row r="144" spans="1:7" ht="11.1" customHeight="1">
      <c r="A144" s="44" t="s">
        <v>398</v>
      </c>
      <c r="B144" s="12" t="s">
        <v>400</v>
      </c>
      <c r="C144" s="15"/>
      <c r="D144" s="27">
        <v>3.7</v>
      </c>
      <c r="E144" s="36"/>
      <c r="F144" s="81"/>
      <c r="G144" s="73">
        <f t="shared" si="2"/>
        <v>0</v>
      </c>
    </row>
    <row r="145" spans="1:7" ht="11.1" customHeight="1">
      <c r="A145" s="44" t="s">
        <v>399</v>
      </c>
      <c r="B145" s="12" t="s">
        <v>401</v>
      </c>
      <c r="C145" s="15"/>
      <c r="D145" s="27">
        <v>3.7</v>
      </c>
      <c r="E145" s="36"/>
      <c r="F145" s="81"/>
      <c r="G145" s="73">
        <f t="shared" si="2"/>
        <v>0</v>
      </c>
    </row>
    <row r="146" spans="1:7" ht="11.1" customHeight="1">
      <c r="A146" s="44" t="s">
        <v>243</v>
      </c>
      <c r="B146" s="12" t="s">
        <v>244</v>
      </c>
      <c r="C146" s="15"/>
      <c r="D146" s="27">
        <v>7.59</v>
      </c>
      <c r="E146" s="36"/>
      <c r="F146" s="81"/>
      <c r="G146" s="73">
        <f t="shared" si="2"/>
        <v>0</v>
      </c>
    </row>
    <row r="147" spans="1:7" ht="11.1" customHeight="1">
      <c r="A147" s="44" t="s">
        <v>365</v>
      </c>
      <c r="B147" s="12" t="s">
        <v>329</v>
      </c>
      <c r="C147" s="15"/>
      <c r="D147" s="27">
        <v>3.96</v>
      </c>
      <c r="E147" s="36"/>
      <c r="F147" s="81"/>
      <c r="G147" s="73">
        <f t="shared" si="2"/>
        <v>0</v>
      </c>
    </row>
    <row r="148" spans="1:7" ht="11.1" customHeight="1">
      <c r="A148" s="44" t="s">
        <v>366</v>
      </c>
      <c r="B148" s="12" t="s">
        <v>330</v>
      </c>
      <c r="C148" s="15"/>
      <c r="D148" s="27">
        <v>4.22</v>
      </c>
      <c r="E148" s="36"/>
      <c r="F148" s="81"/>
      <c r="G148" s="73">
        <f t="shared" si="2"/>
        <v>0</v>
      </c>
    </row>
    <row r="149" spans="1:7" ht="11.1" customHeight="1">
      <c r="A149" s="44" t="s">
        <v>367</v>
      </c>
      <c r="B149" s="12" t="s">
        <v>331</v>
      </c>
      <c r="C149" s="15"/>
      <c r="D149" s="27">
        <v>5.35</v>
      </c>
      <c r="E149" s="36"/>
      <c r="F149" s="81"/>
      <c r="G149" s="73">
        <f t="shared" si="2"/>
        <v>0</v>
      </c>
    </row>
    <row r="150" spans="1:7" ht="11.1" customHeight="1">
      <c r="A150" s="44" t="s">
        <v>584</v>
      </c>
      <c r="B150" s="12" t="s">
        <v>256</v>
      </c>
      <c r="C150" s="15"/>
      <c r="D150" s="27">
        <v>310.73</v>
      </c>
      <c r="E150" s="36"/>
      <c r="F150" s="81"/>
      <c r="G150" s="73">
        <f t="shared" si="2"/>
        <v>0</v>
      </c>
    </row>
    <row r="151" spans="1:7" ht="11.1" customHeight="1">
      <c r="A151" s="44" t="s">
        <v>261</v>
      </c>
      <c r="B151" s="12" t="s">
        <v>434</v>
      </c>
      <c r="C151" s="15"/>
      <c r="D151" s="27">
        <v>310.73</v>
      </c>
      <c r="E151" s="36"/>
      <c r="F151" s="81"/>
      <c r="G151" s="73">
        <f t="shared" si="2"/>
        <v>0</v>
      </c>
    </row>
    <row r="152" spans="1:7" ht="11.1" customHeight="1">
      <c r="A152" s="44">
        <v>690</v>
      </c>
      <c r="B152" s="12" t="s">
        <v>81</v>
      </c>
      <c r="C152" s="15"/>
      <c r="D152" s="27">
        <v>72.599999999999994</v>
      </c>
      <c r="E152" s="36"/>
      <c r="F152" s="81"/>
      <c r="G152" s="73">
        <f t="shared" si="2"/>
        <v>0</v>
      </c>
    </row>
    <row r="153" spans="1:7" ht="11.1" customHeight="1">
      <c r="A153" s="44" t="s">
        <v>338</v>
      </c>
      <c r="B153" s="12" t="s">
        <v>82</v>
      </c>
      <c r="D153" s="27">
        <v>93.19</v>
      </c>
      <c r="E153" s="36"/>
      <c r="F153" s="81"/>
      <c r="G153" s="73">
        <f t="shared" si="2"/>
        <v>0</v>
      </c>
    </row>
    <row r="154" spans="1:7" ht="11.1" customHeight="1">
      <c r="A154" s="44" t="s">
        <v>33</v>
      </c>
      <c r="B154" s="12" t="s">
        <v>16</v>
      </c>
      <c r="D154" s="27">
        <v>125.4</v>
      </c>
      <c r="E154" s="36"/>
      <c r="F154" s="81"/>
      <c r="G154" s="73">
        <f t="shared" si="2"/>
        <v>0</v>
      </c>
    </row>
    <row r="155" spans="1:7" ht="11.1" customHeight="1">
      <c r="A155" s="44">
        <v>750.2</v>
      </c>
      <c r="B155" s="12" t="s">
        <v>17</v>
      </c>
      <c r="D155" s="27">
        <v>14.52</v>
      </c>
      <c r="E155" s="36"/>
      <c r="F155" s="81"/>
      <c r="G155" s="73">
        <f t="shared" si="2"/>
        <v>0</v>
      </c>
    </row>
    <row r="156" spans="1:7" ht="11.1" customHeight="1">
      <c r="A156" s="44">
        <v>751.2</v>
      </c>
      <c r="B156" s="12" t="s">
        <v>18</v>
      </c>
      <c r="D156" s="27">
        <v>59.32</v>
      </c>
      <c r="E156" s="36"/>
      <c r="F156" s="81"/>
      <c r="G156" s="73">
        <f t="shared" si="2"/>
        <v>0</v>
      </c>
    </row>
    <row r="157" spans="1:7" ht="11.1" customHeight="1">
      <c r="A157" s="44">
        <v>752</v>
      </c>
      <c r="B157" s="12" t="s">
        <v>703</v>
      </c>
      <c r="D157" s="27">
        <v>156.41999999999999</v>
      </c>
      <c r="E157" s="36"/>
      <c r="F157" s="81"/>
      <c r="G157" s="73">
        <f t="shared" si="2"/>
        <v>0</v>
      </c>
    </row>
    <row r="158" spans="1:7" ht="11.1" customHeight="1">
      <c r="A158" s="44">
        <v>754.2</v>
      </c>
      <c r="B158" s="12" t="s">
        <v>19</v>
      </c>
      <c r="D158" s="27">
        <v>62.85</v>
      </c>
      <c r="E158" s="36"/>
      <c r="F158" s="81"/>
      <c r="G158" s="73">
        <f t="shared" si="2"/>
        <v>0</v>
      </c>
    </row>
    <row r="159" spans="1:7" ht="11.1" customHeight="1">
      <c r="A159" s="44" t="s">
        <v>339</v>
      </c>
      <c r="B159" s="12" t="s">
        <v>257</v>
      </c>
      <c r="D159" s="27">
        <v>261.29000000000002</v>
      </c>
      <c r="E159" s="36"/>
      <c r="F159" s="81"/>
      <c r="G159" s="73">
        <f t="shared" si="2"/>
        <v>0</v>
      </c>
    </row>
    <row r="160" spans="1:7" ht="11.1" customHeight="1">
      <c r="A160" s="44">
        <v>758.2</v>
      </c>
      <c r="B160" s="12" t="s">
        <v>20</v>
      </c>
      <c r="D160" s="27">
        <v>197.74</v>
      </c>
      <c r="E160" s="36"/>
      <c r="F160" s="81"/>
      <c r="G160" s="73">
        <f t="shared" si="2"/>
        <v>0</v>
      </c>
    </row>
    <row r="161" spans="1:7" ht="11.1" customHeight="1">
      <c r="A161" s="44" t="s">
        <v>9</v>
      </c>
      <c r="B161" s="12" t="s">
        <v>21</v>
      </c>
      <c r="D161" s="27">
        <v>248.16</v>
      </c>
      <c r="E161" s="36"/>
      <c r="F161" s="81"/>
      <c r="G161" s="73">
        <f t="shared" si="2"/>
        <v>0</v>
      </c>
    </row>
    <row r="162" spans="1:7" ht="11.1" customHeight="1">
      <c r="A162" s="44">
        <v>767</v>
      </c>
      <c r="B162" s="12" t="s">
        <v>76</v>
      </c>
      <c r="D162" s="27">
        <v>11.88</v>
      </c>
      <c r="E162" s="36"/>
      <c r="F162" s="81"/>
      <c r="G162" s="73">
        <f t="shared" si="2"/>
        <v>0</v>
      </c>
    </row>
    <row r="163" spans="1:7" ht="11.1" customHeight="1">
      <c r="A163" s="44">
        <v>768</v>
      </c>
      <c r="B163" s="12" t="s">
        <v>77</v>
      </c>
      <c r="D163" s="27">
        <v>14.84</v>
      </c>
      <c r="E163" s="36"/>
      <c r="F163" s="81"/>
      <c r="G163" s="73">
        <f t="shared" si="2"/>
        <v>0</v>
      </c>
    </row>
    <row r="164" spans="1:7" ht="11.1" customHeight="1">
      <c r="A164" s="44">
        <v>769</v>
      </c>
      <c r="B164" s="12" t="s">
        <v>78</v>
      </c>
      <c r="D164" s="27">
        <v>11.22</v>
      </c>
      <c r="E164" s="36"/>
      <c r="F164" s="81"/>
      <c r="G164" s="73">
        <f t="shared" si="2"/>
        <v>0</v>
      </c>
    </row>
    <row r="165" spans="1:7" ht="11.1" customHeight="1">
      <c r="A165" s="44">
        <v>788</v>
      </c>
      <c r="B165" s="12" t="s">
        <v>163</v>
      </c>
      <c r="D165" s="27">
        <v>77.88</v>
      </c>
      <c r="E165" s="36"/>
      <c r="F165" s="81"/>
      <c r="G165" s="73">
        <f t="shared" si="2"/>
        <v>0</v>
      </c>
    </row>
    <row r="166" spans="1:7" ht="11.1" customHeight="1">
      <c r="A166" s="44">
        <v>789</v>
      </c>
      <c r="B166" s="12" t="s">
        <v>79</v>
      </c>
      <c r="D166" s="27">
        <v>88.73</v>
      </c>
      <c r="E166" s="36"/>
      <c r="F166" s="81"/>
      <c r="G166" s="73">
        <f t="shared" si="2"/>
        <v>0</v>
      </c>
    </row>
    <row r="167" spans="1:7" ht="11.1" customHeight="1">
      <c r="A167" s="44">
        <v>790</v>
      </c>
      <c r="B167" s="12" t="s">
        <v>80</v>
      </c>
      <c r="D167" s="27">
        <v>15.18</v>
      </c>
      <c r="E167" s="36"/>
      <c r="F167" s="81"/>
      <c r="G167" s="73">
        <f t="shared" si="2"/>
        <v>0</v>
      </c>
    </row>
    <row r="168" spans="1:7" ht="11.1" customHeight="1">
      <c r="A168" s="44">
        <v>791</v>
      </c>
      <c r="B168" s="12" t="s">
        <v>704</v>
      </c>
      <c r="D168" s="27">
        <v>156.41999999999999</v>
      </c>
      <c r="E168" s="36"/>
      <c r="F168" s="81"/>
      <c r="G168" s="73">
        <f t="shared" si="2"/>
        <v>0</v>
      </c>
    </row>
    <row r="169" spans="1:7" ht="11.1" customHeight="1">
      <c r="A169" s="44" t="s">
        <v>31</v>
      </c>
      <c r="B169" s="12" t="s">
        <v>32</v>
      </c>
      <c r="D169" s="27">
        <v>9.31</v>
      </c>
      <c r="E169" s="36"/>
      <c r="F169" s="81"/>
      <c r="G169" s="73">
        <f t="shared" si="2"/>
        <v>0</v>
      </c>
    </row>
    <row r="170" spans="1:7" ht="11.1" customHeight="1">
      <c r="A170" s="44" t="s">
        <v>46</v>
      </c>
      <c r="B170" s="12" t="s">
        <v>502</v>
      </c>
      <c r="D170" s="27">
        <v>11.55</v>
      </c>
      <c r="E170" s="36"/>
      <c r="F170" s="81"/>
      <c r="G170" s="73">
        <f t="shared" si="2"/>
        <v>0</v>
      </c>
    </row>
    <row r="171" spans="1:7" ht="11.1" customHeight="1">
      <c r="A171" s="44" t="s">
        <v>47</v>
      </c>
      <c r="B171" s="12" t="s">
        <v>48</v>
      </c>
      <c r="D171" s="27">
        <v>16.809999999999999</v>
      </c>
      <c r="E171" s="36"/>
      <c r="F171" s="81"/>
      <c r="G171" s="73">
        <f t="shared" si="2"/>
        <v>0</v>
      </c>
    </row>
    <row r="172" spans="1:7" ht="11.1" customHeight="1">
      <c r="A172" s="44" t="s">
        <v>639</v>
      </c>
      <c r="B172" s="12" t="s">
        <v>309</v>
      </c>
      <c r="D172" s="27">
        <v>7.25</v>
      </c>
      <c r="E172" s="36"/>
      <c r="F172" s="81"/>
      <c r="G172" s="73">
        <f t="shared" si="2"/>
        <v>0</v>
      </c>
    </row>
    <row r="173" spans="1:7" ht="11.1" customHeight="1">
      <c r="A173" s="44" t="s">
        <v>640</v>
      </c>
      <c r="B173" s="12" t="s">
        <v>181</v>
      </c>
      <c r="D173" s="27">
        <v>7.79</v>
      </c>
      <c r="E173" s="36"/>
      <c r="F173" s="81"/>
      <c r="G173" s="73">
        <f t="shared" si="2"/>
        <v>0</v>
      </c>
    </row>
    <row r="174" spans="1:7" ht="11.1" customHeight="1">
      <c r="A174" s="44" t="s">
        <v>641</v>
      </c>
      <c r="B174" s="12" t="s">
        <v>140</v>
      </c>
      <c r="D174" s="27">
        <v>12.14</v>
      </c>
      <c r="E174" s="36"/>
      <c r="F174" s="81"/>
      <c r="G174" s="73">
        <f t="shared" si="2"/>
        <v>0</v>
      </c>
    </row>
    <row r="175" spans="1:7" ht="11.1" customHeight="1">
      <c r="A175" s="44" t="s">
        <v>642</v>
      </c>
      <c r="B175" s="12" t="s">
        <v>571</v>
      </c>
      <c r="D175" s="27">
        <v>10.210000000000001</v>
      </c>
      <c r="E175" s="28"/>
      <c r="F175" s="81"/>
      <c r="G175" s="73">
        <f t="shared" si="2"/>
        <v>0</v>
      </c>
    </row>
    <row r="176" spans="1:7" ht="11.1" customHeight="1">
      <c r="A176" s="44" t="s">
        <v>643</v>
      </c>
      <c r="B176" s="12" t="s">
        <v>571</v>
      </c>
      <c r="D176" s="27">
        <v>12.2</v>
      </c>
      <c r="E176" s="28"/>
      <c r="F176" s="81"/>
      <c r="G176" s="73">
        <f t="shared" si="2"/>
        <v>0</v>
      </c>
    </row>
    <row r="177" spans="1:225" ht="11.1" customHeight="1">
      <c r="A177" s="44" t="s">
        <v>95</v>
      </c>
      <c r="B177" s="12" t="s">
        <v>96</v>
      </c>
      <c r="D177" s="27">
        <v>71.739999999999995</v>
      </c>
      <c r="E177" s="28"/>
      <c r="F177" s="81"/>
      <c r="G177" s="73">
        <f t="shared" si="2"/>
        <v>0</v>
      </c>
    </row>
    <row r="178" spans="1:225" ht="11.1" customHeight="1">
      <c r="A178" s="44" t="s">
        <v>361</v>
      </c>
      <c r="B178" s="12" t="s">
        <v>268</v>
      </c>
      <c r="C178" s="15"/>
      <c r="D178" s="27">
        <v>32.340000000000003</v>
      </c>
      <c r="E178" s="36"/>
      <c r="F178" s="81"/>
      <c r="G178" s="73">
        <f t="shared" si="2"/>
        <v>0</v>
      </c>
    </row>
    <row r="179" spans="1:225" ht="11.1" customHeight="1">
      <c r="A179" s="44" t="s">
        <v>368</v>
      </c>
      <c r="B179" s="12" t="s">
        <v>332</v>
      </c>
      <c r="C179" s="15"/>
      <c r="D179" s="27">
        <v>16.5</v>
      </c>
      <c r="E179" s="36"/>
      <c r="F179" s="81"/>
      <c r="G179" s="73">
        <f t="shared" si="2"/>
        <v>0</v>
      </c>
    </row>
    <row r="180" spans="1:225" ht="11.1" customHeight="1">
      <c r="A180" s="44" t="s">
        <v>141</v>
      </c>
      <c r="B180" s="12" t="s">
        <v>142</v>
      </c>
      <c r="C180" s="15"/>
      <c r="D180" s="27">
        <v>3.43</v>
      </c>
      <c r="E180" s="36"/>
      <c r="F180" s="81"/>
      <c r="G180" s="73">
        <f t="shared" si="2"/>
        <v>0</v>
      </c>
    </row>
    <row r="181" spans="1:225" ht="11.1" customHeight="1">
      <c r="A181" s="44" t="s">
        <v>49</v>
      </c>
      <c r="B181" s="14" t="s">
        <v>586</v>
      </c>
      <c r="C181" s="19"/>
      <c r="D181" s="27">
        <v>11.29</v>
      </c>
      <c r="E181" s="36"/>
      <c r="F181" s="81"/>
      <c r="G181" s="73">
        <f t="shared" si="2"/>
        <v>0</v>
      </c>
    </row>
    <row r="182" spans="1:225" ht="11.1" customHeight="1">
      <c r="A182" s="44" t="s">
        <v>800</v>
      </c>
      <c r="B182" s="14" t="s">
        <v>707</v>
      </c>
      <c r="D182" s="27">
        <v>4296.6000000000004</v>
      </c>
      <c r="E182" s="28"/>
      <c r="F182" s="81"/>
      <c r="G182" s="73">
        <f t="shared" si="2"/>
        <v>0</v>
      </c>
    </row>
    <row r="183" spans="1:225" ht="11.1" customHeight="1">
      <c r="A183" s="44" t="s">
        <v>749</v>
      </c>
      <c r="B183" s="14" t="s">
        <v>193</v>
      </c>
      <c r="D183" s="27">
        <v>7.37</v>
      </c>
      <c r="E183" s="36"/>
      <c r="F183" s="81"/>
      <c r="G183" s="73">
        <f t="shared" si="2"/>
        <v>0</v>
      </c>
    </row>
    <row r="184" spans="1:225" ht="11.1" customHeight="1">
      <c r="A184" s="65" t="s">
        <v>766</v>
      </c>
      <c r="B184" s="32" t="s">
        <v>767</v>
      </c>
      <c r="C184" s="66"/>
      <c r="D184" s="27">
        <v>6.6</v>
      </c>
      <c r="E184" s="34"/>
      <c r="F184" s="81"/>
      <c r="G184" s="73">
        <f t="shared" si="2"/>
        <v>0</v>
      </c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</row>
    <row r="185" spans="1:225" ht="11.1" customHeight="1">
      <c r="A185" s="44" t="s">
        <v>768</v>
      </c>
      <c r="B185" s="67" t="s">
        <v>769</v>
      </c>
      <c r="C185" s="15"/>
      <c r="D185" s="27">
        <v>9.0399999999999991</v>
      </c>
      <c r="E185" s="36"/>
      <c r="F185" s="81"/>
      <c r="G185" s="73">
        <f t="shared" si="2"/>
        <v>0</v>
      </c>
    </row>
    <row r="186" spans="1:225" ht="11.1" customHeight="1">
      <c r="A186" s="44" t="s">
        <v>12</v>
      </c>
      <c r="B186" s="12" t="s">
        <v>135</v>
      </c>
      <c r="C186" s="15"/>
      <c r="D186" s="27">
        <v>21.12</v>
      </c>
      <c r="E186" s="36"/>
      <c r="F186" s="81"/>
      <c r="G186" s="73">
        <f t="shared" si="2"/>
        <v>0</v>
      </c>
    </row>
    <row r="187" spans="1:225" ht="11.1" customHeight="1">
      <c r="A187" s="44" t="s">
        <v>644</v>
      </c>
      <c r="B187" s="12" t="s">
        <v>314</v>
      </c>
      <c r="C187" s="15"/>
      <c r="D187" s="27">
        <v>5.28</v>
      </c>
      <c r="E187" s="36"/>
      <c r="F187" s="81"/>
      <c r="G187" s="73">
        <f t="shared" si="2"/>
        <v>0</v>
      </c>
    </row>
    <row r="188" spans="1:225" ht="11.1" customHeight="1">
      <c r="A188" s="44" t="s">
        <v>706</v>
      </c>
      <c r="B188" s="12" t="s">
        <v>705</v>
      </c>
      <c r="C188" s="15"/>
      <c r="D188" s="27">
        <v>14.78</v>
      </c>
      <c r="E188" s="36"/>
      <c r="F188" s="81"/>
      <c r="G188" s="73">
        <f t="shared" si="2"/>
        <v>0</v>
      </c>
    </row>
    <row r="189" spans="1:225" ht="11.1" customHeight="1">
      <c r="A189" s="44" t="s">
        <v>645</v>
      </c>
      <c r="B189" s="12" t="s">
        <v>160</v>
      </c>
      <c r="C189" s="15"/>
      <c r="D189" s="27">
        <v>9.11</v>
      </c>
      <c r="E189" s="36"/>
      <c r="F189" s="81"/>
      <c r="G189" s="73">
        <f t="shared" si="2"/>
        <v>0</v>
      </c>
    </row>
    <row r="190" spans="1:225" ht="11.1" customHeight="1">
      <c r="A190" s="44" t="s">
        <v>258</v>
      </c>
      <c r="B190" s="12" t="s">
        <v>322</v>
      </c>
      <c r="C190" s="15"/>
      <c r="D190" s="27">
        <v>5.28</v>
      </c>
      <c r="E190" s="36"/>
      <c r="F190" s="81"/>
      <c r="G190" s="73">
        <f t="shared" si="2"/>
        <v>0</v>
      </c>
    </row>
    <row r="191" spans="1:225" ht="11.1" customHeight="1">
      <c r="A191" s="44" t="s">
        <v>770</v>
      </c>
      <c r="B191" s="12" t="s">
        <v>771</v>
      </c>
      <c r="C191" s="15"/>
      <c r="D191" s="27">
        <v>5.28</v>
      </c>
      <c r="E191" s="36"/>
      <c r="F191" s="81"/>
      <c r="G191" s="73">
        <f t="shared" si="2"/>
        <v>0</v>
      </c>
    </row>
    <row r="192" spans="1:225" ht="11.1" customHeight="1">
      <c r="A192" s="44" t="s">
        <v>50</v>
      </c>
      <c r="B192" s="12" t="s">
        <v>51</v>
      </c>
      <c r="C192" s="15"/>
      <c r="D192" s="27">
        <v>38.68</v>
      </c>
      <c r="E192" s="36"/>
      <c r="F192" s="81"/>
      <c r="G192" s="73">
        <f t="shared" si="2"/>
        <v>0</v>
      </c>
    </row>
    <row r="193" spans="1:7" ht="11.1" customHeight="1">
      <c r="A193" s="44" t="s">
        <v>772</v>
      </c>
      <c r="B193" s="67" t="s">
        <v>773</v>
      </c>
      <c r="C193" s="15"/>
      <c r="D193" s="27">
        <v>3.63</v>
      </c>
      <c r="E193" s="36"/>
      <c r="F193" s="81"/>
      <c r="G193" s="73">
        <f t="shared" si="2"/>
        <v>0</v>
      </c>
    </row>
    <row r="194" spans="1:7" ht="11.1" customHeight="1">
      <c r="A194" s="44" t="s">
        <v>774</v>
      </c>
      <c r="B194" s="67" t="s">
        <v>775</v>
      </c>
      <c r="C194" s="15"/>
      <c r="D194" s="27">
        <v>9.98</v>
      </c>
      <c r="E194" s="36"/>
      <c r="F194" s="81"/>
      <c r="G194" s="73">
        <f t="shared" si="2"/>
        <v>0</v>
      </c>
    </row>
    <row r="195" spans="1:7" ht="11.1" customHeight="1">
      <c r="A195" s="44" t="s">
        <v>572</v>
      </c>
      <c r="B195" s="12" t="s">
        <v>573</v>
      </c>
      <c r="C195" s="15"/>
      <c r="D195" s="27">
        <v>12.28</v>
      </c>
      <c r="E195" s="28"/>
      <c r="F195" s="81"/>
      <c r="G195" s="73">
        <f t="shared" si="2"/>
        <v>0</v>
      </c>
    </row>
    <row r="196" spans="1:7" ht="11.1" customHeight="1">
      <c r="A196" s="44" t="s">
        <v>646</v>
      </c>
      <c r="B196" s="12" t="s">
        <v>384</v>
      </c>
      <c r="C196" s="15"/>
      <c r="D196" s="27">
        <v>3.45</v>
      </c>
      <c r="E196" s="35"/>
      <c r="F196" s="81"/>
      <c r="G196" s="73">
        <f t="shared" si="2"/>
        <v>0</v>
      </c>
    </row>
    <row r="197" spans="1:7" ht="11.1" customHeight="1">
      <c r="A197" s="44" t="s">
        <v>709</v>
      </c>
      <c r="B197" s="12" t="s">
        <v>710</v>
      </c>
      <c r="C197" s="15"/>
      <c r="D197" s="27">
        <v>4.75</v>
      </c>
      <c r="E197" s="35"/>
      <c r="F197" s="81"/>
      <c r="G197" s="73">
        <f t="shared" ref="G197:G260" si="3">D197*F197</f>
        <v>0</v>
      </c>
    </row>
    <row r="198" spans="1:7" ht="11.1" customHeight="1">
      <c r="A198" s="44" t="s">
        <v>711</v>
      </c>
      <c r="B198" s="12" t="s">
        <v>712</v>
      </c>
      <c r="C198" s="15"/>
      <c r="D198" s="27">
        <v>13.07</v>
      </c>
      <c r="E198" s="35"/>
      <c r="F198" s="81"/>
      <c r="G198" s="73">
        <f t="shared" si="3"/>
        <v>0</v>
      </c>
    </row>
    <row r="199" spans="1:7" ht="11.1" customHeight="1">
      <c r="A199" s="44" t="s">
        <v>144</v>
      </c>
      <c r="B199" s="12" t="s">
        <v>145</v>
      </c>
      <c r="C199" s="20"/>
      <c r="D199" s="27">
        <v>18.21</v>
      </c>
      <c r="E199" s="35"/>
      <c r="F199" s="81"/>
      <c r="G199" s="73">
        <f t="shared" si="3"/>
        <v>0</v>
      </c>
    </row>
    <row r="200" spans="1:7" ht="11.1" customHeight="1">
      <c r="A200" s="44" t="s">
        <v>357</v>
      </c>
      <c r="B200" s="12" t="s">
        <v>281</v>
      </c>
      <c r="D200" s="27">
        <v>81.91</v>
      </c>
      <c r="E200" s="35"/>
      <c r="F200" s="81"/>
      <c r="G200" s="73">
        <f t="shared" si="3"/>
        <v>0</v>
      </c>
    </row>
    <row r="201" spans="1:7" ht="11.1" customHeight="1">
      <c r="A201" s="44" t="s">
        <v>25</v>
      </c>
      <c r="B201" s="12" t="s">
        <v>460</v>
      </c>
      <c r="D201" s="27">
        <v>16.71</v>
      </c>
      <c r="E201" s="36"/>
      <c r="F201" s="81"/>
      <c r="G201" s="73">
        <f t="shared" si="3"/>
        <v>0</v>
      </c>
    </row>
    <row r="202" spans="1:7" ht="11.1" customHeight="1">
      <c r="A202" s="44" t="s">
        <v>120</v>
      </c>
      <c r="B202" s="12" t="s">
        <v>128</v>
      </c>
      <c r="D202" s="27">
        <v>168.96</v>
      </c>
      <c r="E202" s="36"/>
      <c r="F202" s="81"/>
      <c r="G202" s="73">
        <f t="shared" si="3"/>
        <v>0</v>
      </c>
    </row>
    <row r="203" spans="1:7" ht="11.1" customHeight="1">
      <c r="A203" s="44" t="s">
        <v>121</v>
      </c>
      <c r="B203" s="12" t="s">
        <v>129</v>
      </c>
      <c r="D203" s="27">
        <v>168.96</v>
      </c>
      <c r="E203" s="36"/>
      <c r="F203" s="81"/>
      <c r="G203" s="73">
        <f t="shared" si="3"/>
        <v>0</v>
      </c>
    </row>
    <row r="204" spans="1:7" ht="11.1" customHeight="1">
      <c r="A204" s="44" t="s">
        <v>149</v>
      </c>
      <c r="B204" s="12" t="s">
        <v>591</v>
      </c>
      <c r="D204" s="27">
        <v>77.75</v>
      </c>
      <c r="E204" s="36"/>
      <c r="F204" s="81"/>
      <c r="G204" s="73">
        <f t="shared" si="3"/>
        <v>0</v>
      </c>
    </row>
    <row r="205" spans="1:7" ht="11.1" customHeight="1">
      <c r="A205" s="44" t="s">
        <v>472</v>
      </c>
      <c r="B205" s="12" t="s">
        <v>172</v>
      </c>
      <c r="D205" s="27">
        <v>113.85</v>
      </c>
      <c r="E205" s="36"/>
      <c r="F205" s="81"/>
      <c r="G205" s="73">
        <f t="shared" si="3"/>
        <v>0</v>
      </c>
    </row>
    <row r="206" spans="1:7" ht="11.1" customHeight="1">
      <c r="A206" s="44" t="s">
        <v>282</v>
      </c>
      <c r="B206" s="12" t="s">
        <v>115</v>
      </c>
      <c r="D206" s="27">
        <v>62.7</v>
      </c>
      <c r="E206" s="36"/>
      <c r="F206" s="81"/>
      <c r="G206" s="73">
        <f t="shared" si="3"/>
        <v>0</v>
      </c>
    </row>
    <row r="207" spans="1:7" ht="11.1" customHeight="1">
      <c r="A207" s="44">
        <v>104</v>
      </c>
      <c r="B207" s="12" t="s">
        <v>376</v>
      </c>
      <c r="D207" s="27">
        <v>8.26</v>
      </c>
      <c r="E207" s="36"/>
      <c r="F207" s="81"/>
      <c r="G207" s="73">
        <f t="shared" si="3"/>
        <v>0</v>
      </c>
    </row>
    <row r="208" spans="1:7" ht="33" customHeight="1">
      <c r="A208" s="48">
        <v>106</v>
      </c>
      <c r="B208" s="47" t="s">
        <v>748</v>
      </c>
      <c r="C208" s="20"/>
      <c r="D208" s="27">
        <v>15.91</v>
      </c>
      <c r="E208" s="50"/>
      <c r="F208" s="81"/>
      <c r="G208" s="73">
        <f t="shared" si="3"/>
        <v>0</v>
      </c>
    </row>
    <row r="209" spans="1:7" ht="11.1" customHeight="1">
      <c r="A209" s="44" t="s">
        <v>560</v>
      </c>
      <c r="B209" s="12" t="s">
        <v>52</v>
      </c>
      <c r="D209" s="27">
        <v>6.93</v>
      </c>
      <c r="E209" s="36"/>
      <c r="F209" s="81"/>
      <c r="G209" s="73">
        <f t="shared" si="3"/>
        <v>0</v>
      </c>
    </row>
    <row r="210" spans="1:7" ht="11.1" customHeight="1">
      <c r="A210" s="44">
        <v>1707.2</v>
      </c>
      <c r="B210" s="12" t="s">
        <v>0</v>
      </c>
      <c r="D210" s="27">
        <v>6.19</v>
      </c>
      <c r="E210" s="36"/>
      <c r="F210" s="81"/>
      <c r="G210" s="73">
        <f t="shared" si="3"/>
        <v>0</v>
      </c>
    </row>
    <row r="211" spans="1:7" ht="11.1" customHeight="1">
      <c r="A211" s="17" t="s">
        <v>264</v>
      </c>
      <c r="B211" s="12" t="s">
        <v>54</v>
      </c>
      <c r="D211" s="33" t="s">
        <v>802</v>
      </c>
      <c r="E211" s="36"/>
      <c r="F211" s="81"/>
      <c r="G211" s="73" t="e">
        <f t="shared" si="3"/>
        <v>#VALUE!</v>
      </c>
    </row>
    <row r="212" spans="1:7" ht="11.1" customHeight="1">
      <c r="A212" s="17" t="s">
        <v>55</v>
      </c>
      <c r="B212" s="12" t="s">
        <v>56</v>
      </c>
      <c r="D212" s="33" t="s">
        <v>802</v>
      </c>
      <c r="E212" s="36"/>
      <c r="F212" s="81"/>
      <c r="G212" s="73" t="e">
        <f t="shared" si="3"/>
        <v>#VALUE!</v>
      </c>
    </row>
    <row r="213" spans="1:7" ht="11.1" customHeight="1">
      <c r="A213" s="17" t="s">
        <v>245</v>
      </c>
      <c r="B213" s="12" t="s">
        <v>246</v>
      </c>
      <c r="D213" s="33" t="s">
        <v>802</v>
      </c>
      <c r="E213" s="36"/>
      <c r="F213" s="81"/>
      <c r="G213" s="73" t="e">
        <f t="shared" si="3"/>
        <v>#VALUE!</v>
      </c>
    </row>
    <row r="214" spans="1:7" ht="11.1" customHeight="1">
      <c r="A214" s="17" t="s">
        <v>122</v>
      </c>
      <c r="B214" s="12" t="s">
        <v>436</v>
      </c>
      <c r="C214" s="20"/>
      <c r="D214" s="27">
        <v>22.24</v>
      </c>
      <c r="E214" s="36"/>
      <c r="F214" s="81"/>
      <c r="G214" s="73">
        <f t="shared" si="3"/>
        <v>0</v>
      </c>
    </row>
    <row r="215" spans="1:7" ht="11.1" customHeight="1">
      <c r="A215" s="17" t="s">
        <v>715</v>
      </c>
      <c r="B215" s="12" t="s">
        <v>443</v>
      </c>
      <c r="C215" s="20"/>
      <c r="D215" s="27">
        <v>28.84</v>
      </c>
      <c r="E215" s="36"/>
      <c r="F215" s="81"/>
      <c r="G215" s="73">
        <f t="shared" si="3"/>
        <v>0</v>
      </c>
    </row>
    <row r="216" spans="1:7" ht="11.1" customHeight="1">
      <c r="A216" s="17" t="s">
        <v>716</v>
      </c>
      <c r="B216" s="12" t="s">
        <v>436</v>
      </c>
      <c r="C216" s="20"/>
      <c r="D216" s="27">
        <v>16.3</v>
      </c>
      <c r="E216" s="36"/>
      <c r="F216" s="81"/>
      <c r="G216" s="73">
        <f t="shared" si="3"/>
        <v>0</v>
      </c>
    </row>
    <row r="217" spans="1:7" ht="11.1" customHeight="1">
      <c r="A217" s="17" t="s">
        <v>457</v>
      </c>
      <c r="B217" s="12" t="s">
        <v>499</v>
      </c>
      <c r="D217" s="27">
        <v>31.35</v>
      </c>
      <c r="E217" s="36"/>
      <c r="F217" s="81"/>
      <c r="G217" s="73">
        <f t="shared" si="3"/>
        <v>0</v>
      </c>
    </row>
    <row r="218" spans="1:7" ht="11.1" customHeight="1">
      <c r="A218" s="17" t="s">
        <v>215</v>
      </c>
      <c r="B218" s="12" t="s">
        <v>505</v>
      </c>
      <c r="D218" s="27">
        <v>2.77</v>
      </c>
      <c r="E218" s="36"/>
      <c r="F218" s="81"/>
      <c r="G218" s="73">
        <f t="shared" si="3"/>
        <v>0</v>
      </c>
    </row>
    <row r="219" spans="1:7" ht="11.1" customHeight="1">
      <c r="A219" s="17" t="s">
        <v>201</v>
      </c>
      <c r="B219" s="12" t="s">
        <v>506</v>
      </c>
      <c r="D219" s="27">
        <v>2.9</v>
      </c>
      <c r="E219" s="36"/>
      <c r="F219" s="81"/>
      <c r="G219" s="73">
        <f t="shared" si="3"/>
        <v>0</v>
      </c>
    </row>
    <row r="220" spans="1:7" ht="11.1" customHeight="1">
      <c r="A220" s="17" t="s">
        <v>212</v>
      </c>
      <c r="B220" s="12" t="s">
        <v>507</v>
      </c>
      <c r="D220" s="27">
        <v>3.04</v>
      </c>
      <c r="E220" s="36"/>
      <c r="F220" s="81"/>
      <c r="G220" s="73">
        <f t="shared" si="3"/>
        <v>0</v>
      </c>
    </row>
    <row r="221" spans="1:7" ht="11.1" customHeight="1">
      <c r="A221" s="17" t="s">
        <v>213</v>
      </c>
      <c r="B221" s="12" t="s">
        <v>446</v>
      </c>
      <c r="D221" s="27">
        <v>3.43</v>
      </c>
      <c r="E221" s="36"/>
      <c r="F221" s="81"/>
      <c r="G221" s="73">
        <f t="shared" si="3"/>
        <v>0</v>
      </c>
    </row>
    <row r="222" spans="1:7" ht="11.1" customHeight="1">
      <c r="A222" s="17" t="s">
        <v>203</v>
      </c>
      <c r="B222" s="12" t="s">
        <v>590</v>
      </c>
      <c r="D222" s="27">
        <v>3.5</v>
      </c>
      <c r="E222" s="36"/>
      <c r="F222" s="81"/>
      <c r="G222" s="73">
        <f t="shared" si="3"/>
        <v>0</v>
      </c>
    </row>
    <row r="223" spans="1:7" ht="11.1" customHeight="1">
      <c r="A223" s="17" t="s">
        <v>214</v>
      </c>
      <c r="B223" s="12" t="s">
        <v>447</v>
      </c>
      <c r="D223" s="27">
        <v>3.7</v>
      </c>
      <c r="E223" s="36"/>
      <c r="F223" s="81"/>
      <c r="G223" s="73">
        <f t="shared" si="3"/>
        <v>0</v>
      </c>
    </row>
    <row r="224" spans="1:7" ht="11.1" customHeight="1">
      <c r="A224" s="17" t="s">
        <v>200</v>
      </c>
      <c r="B224" s="12" t="s">
        <v>411</v>
      </c>
      <c r="D224" s="27">
        <v>4.49</v>
      </c>
      <c r="E224" s="36"/>
      <c r="F224" s="81"/>
      <c r="G224" s="73">
        <f t="shared" si="3"/>
        <v>0</v>
      </c>
    </row>
    <row r="225" spans="1:7" ht="11.1" customHeight="1">
      <c r="A225" s="17" t="s">
        <v>150</v>
      </c>
      <c r="B225" s="12" t="s">
        <v>13</v>
      </c>
      <c r="D225" s="27">
        <v>6.25</v>
      </c>
      <c r="E225" s="36"/>
      <c r="F225" s="81"/>
      <c r="G225" s="73">
        <f t="shared" si="3"/>
        <v>0</v>
      </c>
    </row>
    <row r="226" spans="1:7" ht="11.1" customHeight="1">
      <c r="A226" s="17" t="s">
        <v>10</v>
      </c>
      <c r="B226" s="12" t="s">
        <v>412</v>
      </c>
      <c r="D226" s="27">
        <v>6.48</v>
      </c>
      <c r="E226" s="36"/>
      <c r="F226" s="81"/>
      <c r="G226" s="73">
        <f t="shared" si="3"/>
        <v>0</v>
      </c>
    </row>
    <row r="227" spans="1:7" ht="11.1" customHeight="1">
      <c r="A227" s="17" t="s">
        <v>11</v>
      </c>
      <c r="B227" s="12" t="s">
        <v>543</v>
      </c>
      <c r="D227" s="27">
        <v>7.52</v>
      </c>
      <c r="E227" s="36"/>
      <c r="F227" s="81"/>
      <c r="G227" s="73">
        <f t="shared" si="3"/>
        <v>0</v>
      </c>
    </row>
    <row r="228" spans="1:7" ht="11.1" customHeight="1">
      <c r="A228" s="17" t="s">
        <v>247</v>
      </c>
      <c r="B228" s="12" t="s">
        <v>498</v>
      </c>
      <c r="D228" s="27">
        <v>24.09</v>
      </c>
      <c r="E228" s="36"/>
      <c r="F228" s="81"/>
      <c r="G228" s="73">
        <f t="shared" si="3"/>
        <v>0</v>
      </c>
    </row>
    <row r="229" spans="1:7" ht="11.1" customHeight="1">
      <c r="A229" s="17" t="s">
        <v>252</v>
      </c>
      <c r="B229" s="12" t="s">
        <v>251</v>
      </c>
      <c r="D229" s="27">
        <v>3.63</v>
      </c>
      <c r="E229" s="36"/>
      <c r="F229" s="81"/>
      <c r="G229" s="73">
        <f t="shared" si="3"/>
        <v>0</v>
      </c>
    </row>
    <row r="230" spans="1:7" ht="11.1" customHeight="1">
      <c r="A230" s="17" t="s">
        <v>253</v>
      </c>
      <c r="B230" s="12" t="s">
        <v>439</v>
      </c>
      <c r="D230" s="27">
        <v>3.63</v>
      </c>
      <c r="E230" s="36"/>
      <c r="F230" s="81"/>
      <c r="G230" s="73">
        <f t="shared" si="3"/>
        <v>0</v>
      </c>
    </row>
    <row r="231" spans="1:7" ht="11.1" customHeight="1">
      <c r="A231" s="17" t="s">
        <v>254</v>
      </c>
      <c r="B231" s="12" t="s">
        <v>440</v>
      </c>
      <c r="D231" s="27">
        <v>3.63</v>
      </c>
      <c r="E231" s="36"/>
      <c r="F231" s="81"/>
      <c r="G231" s="73">
        <f t="shared" si="3"/>
        <v>0</v>
      </c>
    </row>
    <row r="232" spans="1:7" ht="11.1" customHeight="1">
      <c r="A232" s="17" t="s">
        <v>255</v>
      </c>
      <c r="B232" s="12" t="s">
        <v>430</v>
      </c>
      <c r="D232" s="27">
        <v>3.83</v>
      </c>
      <c r="E232" s="36"/>
      <c r="F232" s="81"/>
      <c r="G232" s="73">
        <f t="shared" si="3"/>
        <v>0</v>
      </c>
    </row>
    <row r="233" spans="1:7" ht="11.1" customHeight="1">
      <c r="A233" s="17" t="s">
        <v>248</v>
      </c>
      <c r="B233" s="12" t="s">
        <v>431</v>
      </c>
      <c r="D233" s="27">
        <v>3.83</v>
      </c>
      <c r="E233" s="36"/>
      <c r="F233" s="81"/>
      <c r="G233" s="73">
        <f t="shared" si="3"/>
        <v>0</v>
      </c>
    </row>
    <row r="234" spans="1:7" ht="11.1" customHeight="1">
      <c r="A234" s="17" t="s">
        <v>360</v>
      </c>
      <c r="B234" s="12" t="s">
        <v>432</v>
      </c>
      <c r="D234" s="27">
        <v>3.96</v>
      </c>
      <c r="E234" s="36"/>
      <c r="F234" s="81"/>
      <c r="G234" s="73">
        <f t="shared" si="3"/>
        <v>0</v>
      </c>
    </row>
    <row r="235" spans="1:7" ht="11.1" customHeight="1">
      <c r="A235" s="17" t="s">
        <v>249</v>
      </c>
      <c r="B235" s="12" t="s">
        <v>433</v>
      </c>
      <c r="D235" s="27">
        <v>4.22</v>
      </c>
      <c r="E235" s="36"/>
      <c r="F235" s="81"/>
      <c r="G235" s="73">
        <f t="shared" si="3"/>
        <v>0</v>
      </c>
    </row>
    <row r="236" spans="1:7" ht="11.1" customHeight="1">
      <c r="A236" s="17" t="s">
        <v>250</v>
      </c>
      <c r="B236" s="12" t="s">
        <v>497</v>
      </c>
      <c r="D236" s="27">
        <v>4.62</v>
      </c>
      <c r="E236" s="36"/>
      <c r="F236" s="81"/>
      <c r="G236" s="73">
        <f t="shared" si="3"/>
        <v>0</v>
      </c>
    </row>
    <row r="237" spans="1:7" ht="11.1" customHeight="1">
      <c r="A237" s="17" t="s">
        <v>717</v>
      </c>
      <c r="B237" s="12" t="s">
        <v>718</v>
      </c>
      <c r="D237" s="27">
        <v>578.16</v>
      </c>
      <c r="E237" s="36"/>
      <c r="F237" s="81"/>
      <c r="G237" s="73">
        <f t="shared" si="3"/>
        <v>0</v>
      </c>
    </row>
    <row r="238" spans="1:7" ht="11.1" customHeight="1">
      <c r="A238" s="17" t="s">
        <v>369</v>
      </c>
      <c r="B238" s="12" t="s">
        <v>333</v>
      </c>
      <c r="D238" s="27">
        <v>8.4499999999999993</v>
      </c>
      <c r="E238" s="36"/>
      <c r="F238" s="81"/>
      <c r="G238" s="73">
        <f t="shared" si="3"/>
        <v>0</v>
      </c>
    </row>
    <row r="239" spans="1:7" ht="11.1" customHeight="1">
      <c r="A239" s="17" t="s">
        <v>370</v>
      </c>
      <c r="B239" s="12" t="s">
        <v>334</v>
      </c>
      <c r="D239" s="27">
        <v>8.84</v>
      </c>
      <c r="E239" s="36"/>
      <c r="F239" s="81"/>
      <c r="G239" s="73">
        <f t="shared" si="3"/>
        <v>0</v>
      </c>
    </row>
    <row r="240" spans="1:7" ht="11.1" customHeight="1">
      <c r="A240" s="17" t="s">
        <v>371</v>
      </c>
      <c r="B240" s="12" t="s">
        <v>396</v>
      </c>
      <c r="D240" s="27">
        <v>12.54</v>
      </c>
      <c r="E240" s="36"/>
      <c r="F240" s="81"/>
      <c r="G240" s="73">
        <f t="shared" si="3"/>
        <v>0</v>
      </c>
    </row>
    <row r="241" spans="1:7" ht="11.1" customHeight="1">
      <c r="A241" s="17" t="s">
        <v>293</v>
      </c>
      <c r="B241" s="12" t="s">
        <v>294</v>
      </c>
      <c r="D241" s="27">
        <v>3.23</v>
      </c>
      <c r="E241" s="36"/>
      <c r="F241" s="81"/>
      <c r="G241" s="73">
        <f t="shared" si="3"/>
        <v>0</v>
      </c>
    </row>
    <row r="242" spans="1:7" ht="11.1" customHeight="1">
      <c r="A242" s="17" t="s">
        <v>719</v>
      </c>
      <c r="B242" s="12" t="s">
        <v>720</v>
      </c>
      <c r="D242" s="27">
        <v>3.43</v>
      </c>
      <c r="E242" s="36"/>
      <c r="F242" s="81"/>
      <c r="G242" s="73">
        <f t="shared" si="3"/>
        <v>0</v>
      </c>
    </row>
    <row r="243" spans="1:7" ht="11.1" customHeight="1">
      <c r="A243" s="17" t="s">
        <v>734</v>
      </c>
      <c r="B243" s="12" t="s">
        <v>735</v>
      </c>
      <c r="D243" s="27">
        <v>9.57</v>
      </c>
      <c r="E243" s="36"/>
      <c r="F243" s="81"/>
      <c r="G243" s="73">
        <f t="shared" si="3"/>
        <v>0</v>
      </c>
    </row>
    <row r="244" spans="1:7" ht="11.1" customHeight="1">
      <c r="A244" s="44" t="s">
        <v>153</v>
      </c>
      <c r="B244" s="12" t="s">
        <v>341</v>
      </c>
      <c r="D244" s="27">
        <v>2.75</v>
      </c>
      <c r="E244" s="36"/>
      <c r="F244" s="81"/>
      <c r="G244" s="73">
        <f t="shared" si="3"/>
        <v>0</v>
      </c>
    </row>
    <row r="245" spans="1:7" ht="11.1" customHeight="1">
      <c r="A245" s="44" t="s">
        <v>403</v>
      </c>
      <c r="B245" s="12" t="s">
        <v>410</v>
      </c>
      <c r="D245" s="27">
        <v>7.39</v>
      </c>
      <c r="E245" s="36"/>
      <c r="F245" s="81"/>
      <c r="G245" s="73">
        <f t="shared" si="3"/>
        <v>0</v>
      </c>
    </row>
    <row r="246" spans="1:7" ht="11.1" customHeight="1">
      <c r="A246" s="44" t="s">
        <v>73</v>
      </c>
      <c r="B246" s="12" t="s">
        <v>284</v>
      </c>
      <c r="C246" s="15"/>
      <c r="D246" s="27">
        <v>18.36</v>
      </c>
      <c r="E246" s="36"/>
      <c r="F246" s="81"/>
      <c r="G246" s="73">
        <f t="shared" si="3"/>
        <v>0</v>
      </c>
    </row>
    <row r="247" spans="1:7" ht="11.1" customHeight="1">
      <c r="A247" s="44" t="s">
        <v>123</v>
      </c>
      <c r="B247" s="12" t="s">
        <v>208</v>
      </c>
      <c r="D247" s="27">
        <v>370.26</v>
      </c>
      <c r="E247" s="36"/>
      <c r="F247" s="81"/>
      <c r="G247" s="73">
        <f t="shared" si="3"/>
        <v>0</v>
      </c>
    </row>
    <row r="248" spans="1:7" ht="11.1" customHeight="1">
      <c r="A248" s="44" t="s">
        <v>130</v>
      </c>
      <c r="B248" s="12" t="s">
        <v>222</v>
      </c>
      <c r="D248" s="27">
        <v>377.26</v>
      </c>
      <c r="E248" s="36"/>
      <c r="F248" s="81"/>
      <c r="G248" s="73">
        <f t="shared" si="3"/>
        <v>0</v>
      </c>
    </row>
    <row r="249" spans="1:7" ht="11.1" customHeight="1">
      <c r="A249" s="44">
        <v>135</v>
      </c>
      <c r="B249" s="12" t="s">
        <v>66</v>
      </c>
      <c r="D249" s="27">
        <v>194.17</v>
      </c>
      <c r="E249" s="36"/>
      <c r="F249" s="81"/>
      <c r="G249" s="73">
        <f t="shared" si="3"/>
        <v>0</v>
      </c>
    </row>
    <row r="250" spans="1:7" ht="11.1" customHeight="1">
      <c r="A250" s="44" t="s">
        <v>67</v>
      </c>
      <c r="B250" s="12" t="s">
        <v>68</v>
      </c>
      <c r="D250" s="27">
        <v>219.45</v>
      </c>
      <c r="E250" s="36"/>
      <c r="F250" s="81"/>
      <c r="G250" s="73">
        <f t="shared" si="3"/>
        <v>0</v>
      </c>
    </row>
    <row r="251" spans="1:7" ht="11.1" customHeight="1">
      <c r="A251" s="44" t="s">
        <v>69</v>
      </c>
      <c r="B251" s="12" t="s">
        <v>70</v>
      </c>
      <c r="D251" s="27">
        <v>224</v>
      </c>
      <c r="E251" s="36"/>
      <c r="F251" s="81"/>
      <c r="G251" s="73">
        <f t="shared" si="3"/>
        <v>0</v>
      </c>
    </row>
    <row r="252" spans="1:7" ht="11.1" customHeight="1">
      <c r="A252" s="44">
        <v>130</v>
      </c>
      <c r="B252" s="12" t="s">
        <v>138</v>
      </c>
      <c r="D252" s="27">
        <v>111.94</v>
      </c>
      <c r="E252" s="36"/>
      <c r="F252" s="81"/>
      <c r="G252" s="73">
        <f t="shared" si="3"/>
        <v>0</v>
      </c>
    </row>
    <row r="253" spans="1:7" ht="11.1" customHeight="1">
      <c r="A253" s="44">
        <v>105</v>
      </c>
      <c r="B253" s="12" t="s">
        <v>483</v>
      </c>
      <c r="D253" s="27">
        <v>32.869999999999997</v>
      </c>
      <c r="E253" s="36"/>
      <c r="F253" s="81"/>
      <c r="G253" s="73">
        <f t="shared" si="3"/>
        <v>0</v>
      </c>
    </row>
    <row r="254" spans="1:7" ht="11.1" customHeight="1">
      <c r="A254" s="44" t="s">
        <v>71</v>
      </c>
      <c r="B254" s="12" t="s">
        <v>72</v>
      </c>
      <c r="C254" s="15"/>
      <c r="D254" s="27">
        <v>150.61000000000001</v>
      </c>
      <c r="E254" s="36"/>
      <c r="F254" s="81"/>
      <c r="G254" s="73">
        <f t="shared" si="3"/>
        <v>0</v>
      </c>
    </row>
    <row r="255" spans="1:7" ht="11.1" customHeight="1">
      <c r="A255" s="44" t="s">
        <v>143</v>
      </c>
      <c r="B255" s="12" t="s">
        <v>74</v>
      </c>
      <c r="C255" s="15"/>
      <c r="D255" s="27">
        <v>155.1</v>
      </c>
      <c r="E255" s="36"/>
      <c r="F255" s="81"/>
      <c r="G255" s="73">
        <f t="shared" si="3"/>
        <v>0</v>
      </c>
    </row>
    <row r="256" spans="1:7" ht="11.1" customHeight="1">
      <c r="A256" s="44" t="s">
        <v>319</v>
      </c>
      <c r="B256" s="12" t="s">
        <v>511</v>
      </c>
      <c r="C256" s="15"/>
      <c r="D256" s="27">
        <v>127.97</v>
      </c>
      <c r="E256" s="36"/>
      <c r="F256" s="81"/>
      <c r="G256" s="73">
        <f t="shared" si="3"/>
        <v>0</v>
      </c>
    </row>
    <row r="257" spans="1:7" ht="11.1" customHeight="1">
      <c r="A257" s="44" t="s">
        <v>75</v>
      </c>
      <c r="B257" s="12" t="s">
        <v>154</v>
      </c>
      <c r="C257" s="15"/>
      <c r="D257" s="27">
        <v>118.47</v>
      </c>
      <c r="E257" s="36"/>
      <c r="F257" s="81"/>
      <c r="G257" s="73">
        <f t="shared" si="3"/>
        <v>0</v>
      </c>
    </row>
    <row r="258" spans="1:7" ht="11.1" customHeight="1">
      <c r="A258" s="44" t="s">
        <v>155</v>
      </c>
      <c r="B258" s="12" t="s">
        <v>156</v>
      </c>
      <c r="C258" s="15"/>
      <c r="D258" s="27">
        <v>118.47</v>
      </c>
      <c r="E258" s="36"/>
      <c r="F258" s="81"/>
      <c r="G258" s="73">
        <f t="shared" si="3"/>
        <v>0</v>
      </c>
    </row>
    <row r="259" spans="1:7" ht="11.1" customHeight="1">
      <c r="A259" s="44" t="s">
        <v>157</v>
      </c>
      <c r="B259" s="12" t="s">
        <v>158</v>
      </c>
      <c r="C259" s="15"/>
      <c r="D259" s="27">
        <v>101.84</v>
      </c>
      <c r="E259" s="36"/>
      <c r="F259" s="81"/>
      <c r="G259" s="73">
        <f t="shared" si="3"/>
        <v>0</v>
      </c>
    </row>
    <row r="260" spans="1:7" ht="11.1" customHeight="1">
      <c r="A260" s="44" t="s">
        <v>40</v>
      </c>
      <c r="B260" s="12" t="s">
        <v>41</v>
      </c>
      <c r="C260" s="15"/>
      <c r="D260" s="27">
        <v>101.84</v>
      </c>
      <c r="E260" s="36"/>
      <c r="F260" s="81"/>
      <c r="G260" s="73">
        <f t="shared" si="3"/>
        <v>0</v>
      </c>
    </row>
    <row r="261" spans="1:7" ht="11.1" customHeight="1">
      <c r="A261" s="44" t="s">
        <v>198</v>
      </c>
      <c r="B261" s="12" t="s">
        <v>544</v>
      </c>
      <c r="D261" s="27">
        <v>135.16999999999999</v>
      </c>
      <c r="E261" s="36"/>
      <c r="F261" s="81"/>
      <c r="G261" s="73">
        <f t="shared" ref="G261:G324" si="4">D261*F261</f>
        <v>0</v>
      </c>
    </row>
    <row r="262" spans="1:7" ht="11.1" customHeight="1">
      <c r="A262" s="44" t="s">
        <v>482</v>
      </c>
      <c r="B262" s="12" t="s">
        <v>345</v>
      </c>
      <c r="D262" s="27">
        <v>161.04</v>
      </c>
      <c r="E262" s="36"/>
      <c r="F262" s="81"/>
      <c r="G262" s="73">
        <f t="shared" si="4"/>
        <v>0</v>
      </c>
    </row>
    <row r="263" spans="1:7" ht="11.1" customHeight="1">
      <c r="A263" s="44" t="s">
        <v>83</v>
      </c>
      <c r="B263" s="12" t="s">
        <v>84</v>
      </c>
      <c r="D263" s="27">
        <v>29.1</v>
      </c>
      <c r="E263" s="36"/>
      <c r="F263" s="81"/>
      <c r="G263" s="73">
        <f t="shared" si="4"/>
        <v>0</v>
      </c>
    </row>
    <row r="264" spans="1:7" ht="11.1" customHeight="1">
      <c r="A264" s="44" t="s">
        <v>42</v>
      </c>
      <c r="B264" s="12" t="s">
        <v>97</v>
      </c>
      <c r="D264" s="27">
        <v>190.74</v>
      </c>
      <c r="E264" s="36"/>
      <c r="F264" s="81"/>
      <c r="G264" s="73">
        <f t="shared" si="4"/>
        <v>0</v>
      </c>
    </row>
    <row r="265" spans="1:7" ht="11.1" customHeight="1">
      <c r="A265" s="44" t="s">
        <v>721</v>
      </c>
      <c r="B265" s="12" t="s">
        <v>725</v>
      </c>
      <c r="D265" s="27">
        <v>1168.2</v>
      </c>
      <c r="E265" s="36"/>
      <c r="F265" s="81"/>
      <c r="G265" s="73">
        <f t="shared" si="4"/>
        <v>0</v>
      </c>
    </row>
    <row r="266" spans="1:7" ht="11.1" customHeight="1">
      <c r="A266" s="44" t="s">
        <v>722</v>
      </c>
      <c r="B266" s="12" t="s">
        <v>724</v>
      </c>
      <c r="D266" s="27">
        <v>741.84</v>
      </c>
      <c r="E266" s="36"/>
      <c r="F266" s="81"/>
      <c r="G266" s="73">
        <f t="shared" si="4"/>
        <v>0</v>
      </c>
    </row>
    <row r="267" spans="1:7" ht="11.1" customHeight="1">
      <c r="A267" s="44" t="s">
        <v>723</v>
      </c>
      <c r="B267" s="12" t="s">
        <v>726</v>
      </c>
      <c r="D267" s="27">
        <v>178.2</v>
      </c>
      <c r="E267" s="36"/>
      <c r="F267" s="81"/>
      <c r="G267" s="73">
        <f t="shared" si="4"/>
        <v>0</v>
      </c>
    </row>
    <row r="268" spans="1:7" ht="11.1" customHeight="1">
      <c r="A268" s="44" t="s">
        <v>202</v>
      </c>
      <c r="B268" s="12" t="s">
        <v>495</v>
      </c>
      <c r="D268" s="27">
        <v>5.48</v>
      </c>
      <c r="E268" s="36"/>
      <c r="F268" s="81"/>
      <c r="G268" s="73">
        <f t="shared" si="4"/>
        <v>0</v>
      </c>
    </row>
    <row r="269" spans="1:7" ht="11.1" customHeight="1">
      <c r="A269" s="44" t="s">
        <v>377</v>
      </c>
      <c r="B269" s="12" t="s">
        <v>378</v>
      </c>
      <c r="C269" s="15"/>
      <c r="D269" s="27">
        <v>28.6</v>
      </c>
      <c r="E269" s="36"/>
      <c r="F269" s="81"/>
      <c r="G269" s="73">
        <f t="shared" si="4"/>
        <v>0</v>
      </c>
    </row>
    <row r="270" spans="1:7" ht="11.1" customHeight="1">
      <c r="A270" s="44" t="s">
        <v>379</v>
      </c>
      <c r="B270" s="12" t="s">
        <v>503</v>
      </c>
      <c r="C270" s="15"/>
      <c r="D270" s="27">
        <v>12.93</v>
      </c>
      <c r="E270" s="36"/>
      <c r="F270" s="81"/>
      <c r="G270" s="73">
        <f t="shared" si="4"/>
        <v>0</v>
      </c>
    </row>
    <row r="271" spans="1:7" ht="11.1" customHeight="1">
      <c r="A271" s="44" t="s">
        <v>504</v>
      </c>
      <c r="B271" s="12" t="s">
        <v>206</v>
      </c>
      <c r="C271" s="15"/>
      <c r="D271" s="27">
        <v>16.52</v>
      </c>
      <c r="E271" s="36"/>
      <c r="F271" s="81"/>
      <c r="G271" s="73">
        <f t="shared" si="4"/>
        <v>0</v>
      </c>
    </row>
    <row r="272" spans="1:7" ht="11.1" customHeight="1">
      <c r="A272" s="44" t="s">
        <v>348</v>
      </c>
      <c r="B272" s="12" t="s">
        <v>349</v>
      </c>
      <c r="C272" s="15"/>
      <c r="D272" s="27">
        <v>5.54</v>
      </c>
      <c r="E272" s="36"/>
      <c r="F272" s="81"/>
      <c r="G272" s="73">
        <f t="shared" si="4"/>
        <v>0</v>
      </c>
    </row>
    <row r="273" spans="1:7" ht="11.1" customHeight="1">
      <c r="A273" s="44" t="s">
        <v>168</v>
      </c>
      <c r="B273" s="12" t="s">
        <v>169</v>
      </c>
      <c r="C273" s="15"/>
      <c r="D273" s="27">
        <v>7.39</v>
      </c>
      <c r="E273" s="36"/>
      <c r="F273" s="81"/>
      <c r="G273" s="73">
        <f t="shared" si="4"/>
        <v>0</v>
      </c>
    </row>
    <row r="274" spans="1:7" ht="11.1" customHeight="1">
      <c r="A274" s="44" t="s">
        <v>647</v>
      </c>
      <c r="B274" s="12" t="s">
        <v>681</v>
      </c>
      <c r="C274" s="15"/>
      <c r="D274" s="27">
        <v>4.82</v>
      </c>
      <c r="E274" s="36"/>
      <c r="F274" s="81"/>
      <c r="G274" s="73">
        <f t="shared" si="4"/>
        <v>0</v>
      </c>
    </row>
    <row r="275" spans="1:7" ht="11.1" customHeight="1">
      <c r="A275" s="44" t="s">
        <v>776</v>
      </c>
      <c r="B275" s="67" t="s">
        <v>781</v>
      </c>
      <c r="C275" s="15"/>
      <c r="D275" s="27">
        <v>11.24</v>
      </c>
      <c r="E275" s="36"/>
      <c r="F275" s="81"/>
      <c r="G275" s="73">
        <f t="shared" si="4"/>
        <v>0</v>
      </c>
    </row>
    <row r="276" spans="1:7" ht="11.1" customHeight="1">
      <c r="A276" s="44" t="s">
        <v>777</v>
      </c>
      <c r="B276" s="67" t="s">
        <v>782</v>
      </c>
      <c r="C276" s="15"/>
      <c r="D276" s="27">
        <v>9.83</v>
      </c>
      <c r="E276" s="36"/>
      <c r="F276" s="81"/>
      <c r="G276" s="73">
        <f t="shared" si="4"/>
        <v>0</v>
      </c>
    </row>
    <row r="277" spans="1:7" ht="11.1" customHeight="1">
      <c r="A277" s="44" t="s">
        <v>778</v>
      </c>
      <c r="B277" s="67" t="s">
        <v>783</v>
      </c>
      <c r="C277" s="15"/>
      <c r="D277" s="27">
        <v>9.83</v>
      </c>
      <c r="E277" s="36"/>
      <c r="F277" s="81"/>
      <c r="G277" s="73">
        <f t="shared" si="4"/>
        <v>0</v>
      </c>
    </row>
    <row r="278" spans="1:7" ht="11.1" customHeight="1">
      <c r="A278" s="44" t="s">
        <v>779</v>
      </c>
      <c r="B278" s="67" t="s">
        <v>784</v>
      </c>
      <c r="C278" s="15"/>
      <c r="D278" s="27">
        <v>11.24</v>
      </c>
      <c r="E278" s="36"/>
      <c r="F278" s="81"/>
      <c r="G278" s="73">
        <f t="shared" si="4"/>
        <v>0</v>
      </c>
    </row>
    <row r="279" spans="1:7" ht="11.1" customHeight="1">
      <c r="A279" s="44" t="s">
        <v>780</v>
      </c>
      <c r="B279" s="67" t="s">
        <v>785</v>
      </c>
      <c r="C279" s="15"/>
      <c r="D279" s="27">
        <v>40.46</v>
      </c>
      <c r="E279" s="36"/>
      <c r="F279" s="81"/>
      <c r="G279" s="73">
        <f t="shared" si="4"/>
        <v>0</v>
      </c>
    </row>
    <row r="280" spans="1:7" ht="11.1" customHeight="1">
      <c r="A280" s="44" t="s">
        <v>648</v>
      </c>
      <c r="B280" s="12" t="s">
        <v>453</v>
      </c>
      <c r="C280" s="15"/>
      <c r="D280" s="27">
        <v>2.56</v>
      </c>
      <c r="E280" s="36"/>
      <c r="F280" s="81"/>
      <c r="G280" s="73">
        <f t="shared" si="4"/>
        <v>0</v>
      </c>
    </row>
    <row r="281" spans="1:7" ht="11.1" customHeight="1">
      <c r="A281" s="44" t="s">
        <v>419</v>
      </c>
      <c r="B281" s="12" t="s">
        <v>204</v>
      </c>
      <c r="C281" s="15"/>
      <c r="D281" s="27">
        <v>18.36</v>
      </c>
      <c r="E281" s="36"/>
      <c r="F281" s="81"/>
      <c r="G281" s="73">
        <f t="shared" si="4"/>
        <v>0</v>
      </c>
    </row>
    <row r="282" spans="1:7" ht="11.1" customHeight="1">
      <c r="A282" s="44" t="s">
        <v>454</v>
      </c>
      <c r="B282" s="12" t="s">
        <v>291</v>
      </c>
      <c r="C282" s="15"/>
      <c r="D282" s="27">
        <v>18.36</v>
      </c>
      <c r="E282" s="36"/>
      <c r="F282" s="81"/>
      <c r="G282" s="73">
        <f t="shared" si="4"/>
        <v>0</v>
      </c>
    </row>
    <row r="283" spans="1:7" ht="11.1" customHeight="1">
      <c r="A283" s="44" t="s">
        <v>272</v>
      </c>
      <c r="B283" s="12" t="s">
        <v>133</v>
      </c>
      <c r="C283" s="18"/>
      <c r="D283" s="27">
        <v>9.57</v>
      </c>
      <c r="E283" s="36"/>
      <c r="F283" s="81"/>
      <c r="G283" s="73">
        <f t="shared" si="4"/>
        <v>0</v>
      </c>
    </row>
    <row r="284" spans="1:7" ht="11.1" customHeight="1">
      <c r="A284" s="44" t="s">
        <v>134</v>
      </c>
      <c r="B284" s="12" t="s">
        <v>414</v>
      </c>
      <c r="C284" s="18"/>
      <c r="D284" s="27">
        <v>11.88</v>
      </c>
      <c r="E284" s="36"/>
      <c r="F284" s="81"/>
      <c r="G284" s="73">
        <f t="shared" si="4"/>
        <v>0</v>
      </c>
    </row>
    <row r="285" spans="1:7" ht="11.1" customHeight="1">
      <c r="A285" s="44" t="s">
        <v>85</v>
      </c>
      <c r="B285" s="12" t="s">
        <v>22</v>
      </c>
      <c r="C285" s="18"/>
      <c r="D285" s="27">
        <v>5.54</v>
      </c>
      <c r="E285" s="36"/>
      <c r="F285" s="81"/>
      <c r="G285" s="73">
        <f t="shared" si="4"/>
        <v>0</v>
      </c>
    </row>
    <row r="286" spans="1:7" ht="11.1" customHeight="1">
      <c r="A286" s="44" t="s">
        <v>279</v>
      </c>
      <c r="B286" s="12" t="s">
        <v>397</v>
      </c>
      <c r="C286" s="15"/>
      <c r="D286" s="27">
        <v>12.01</v>
      </c>
      <c r="E286" s="36"/>
      <c r="F286" s="81"/>
      <c r="G286" s="73">
        <f t="shared" si="4"/>
        <v>0</v>
      </c>
    </row>
    <row r="287" spans="1:7" ht="11.1" customHeight="1">
      <c r="A287" s="44" t="s">
        <v>415</v>
      </c>
      <c r="B287" s="12" t="s">
        <v>416</v>
      </c>
      <c r="C287" s="15"/>
      <c r="D287" s="27">
        <v>3.87</v>
      </c>
      <c r="E287" s="36"/>
      <c r="F287" s="81"/>
      <c r="G287" s="73">
        <f t="shared" si="4"/>
        <v>0</v>
      </c>
    </row>
    <row r="288" spans="1:7" ht="11.1" customHeight="1">
      <c r="A288" s="44" t="s">
        <v>530</v>
      </c>
      <c r="B288" s="12" t="s">
        <v>531</v>
      </c>
      <c r="C288" s="20"/>
      <c r="D288" s="27">
        <v>18.68</v>
      </c>
      <c r="E288" s="36"/>
      <c r="F288" s="81"/>
      <c r="G288" s="73">
        <f t="shared" si="4"/>
        <v>0</v>
      </c>
    </row>
    <row r="289" spans="1:7" ht="11.1" customHeight="1">
      <c r="A289" s="44" t="s">
        <v>182</v>
      </c>
      <c r="B289" s="12" t="s">
        <v>183</v>
      </c>
      <c r="C289" s="15"/>
      <c r="D289" s="27">
        <v>3.96</v>
      </c>
      <c r="E289" s="36"/>
      <c r="F289" s="81"/>
      <c r="G289" s="73">
        <f t="shared" si="4"/>
        <v>0</v>
      </c>
    </row>
    <row r="290" spans="1:7" ht="11.1" customHeight="1">
      <c r="A290" s="44" t="s">
        <v>184</v>
      </c>
      <c r="B290" s="12" t="s">
        <v>185</v>
      </c>
      <c r="C290" s="15"/>
      <c r="D290" s="27">
        <v>3.96</v>
      </c>
      <c r="E290" s="36"/>
      <c r="F290" s="81"/>
      <c r="G290" s="73">
        <f t="shared" si="4"/>
        <v>0</v>
      </c>
    </row>
    <row r="291" spans="1:7" ht="11.1" customHeight="1">
      <c r="A291" s="44" t="s">
        <v>186</v>
      </c>
      <c r="B291" s="12" t="s">
        <v>592</v>
      </c>
      <c r="C291" s="15"/>
      <c r="D291" s="27">
        <v>3.96</v>
      </c>
      <c r="E291" s="36"/>
      <c r="F291" s="81"/>
      <c r="G291" s="73">
        <f t="shared" si="4"/>
        <v>0</v>
      </c>
    </row>
    <row r="292" spans="1:7" ht="11.1" customHeight="1">
      <c r="A292" s="44" t="s">
        <v>593</v>
      </c>
      <c r="B292" s="12" t="s">
        <v>448</v>
      </c>
      <c r="C292" s="15"/>
      <c r="D292" s="27">
        <v>3.96</v>
      </c>
      <c r="E292" s="36"/>
      <c r="F292" s="81"/>
      <c r="G292" s="73">
        <f t="shared" si="4"/>
        <v>0</v>
      </c>
    </row>
    <row r="293" spans="1:7" ht="11.1" customHeight="1">
      <c r="A293" s="44" t="s">
        <v>320</v>
      </c>
      <c r="B293" s="12" t="s">
        <v>220</v>
      </c>
      <c r="C293" s="15"/>
      <c r="D293" s="27">
        <v>3.96</v>
      </c>
      <c r="E293" s="36"/>
      <c r="F293" s="81"/>
      <c r="G293" s="73">
        <f t="shared" si="4"/>
        <v>0</v>
      </c>
    </row>
    <row r="294" spans="1:7" ht="11.1" customHeight="1">
      <c r="A294" s="44" t="s">
        <v>179</v>
      </c>
      <c r="B294" s="12" t="s">
        <v>176</v>
      </c>
      <c r="C294" s="15"/>
      <c r="D294" s="27">
        <v>3.96</v>
      </c>
      <c r="E294" s="36"/>
      <c r="F294" s="81"/>
      <c r="G294" s="73">
        <f t="shared" si="4"/>
        <v>0</v>
      </c>
    </row>
    <row r="295" spans="1:7" ht="11.1" customHeight="1">
      <c r="A295" s="44" t="s">
        <v>177</v>
      </c>
      <c r="B295" s="12" t="s">
        <v>297</v>
      </c>
      <c r="C295" s="15"/>
      <c r="D295" s="27">
        <v>3.96</v>
      </c>
      <c r="E295" s="36"/>
      <c r="F295" s="81"/>
      <c r="G295" s="73">
        <f t="shared" si="4"/>
        <v>0</v>
      </c>
    </row>
    <row r="296" spans="1:7" ht="11.1" customHeight="1">
      <c r="A296" s="44" t="s">
        <v>298</v>
      </c>
      <c r="B296" s="12" t="s">
        <v>283</v>
      </c>
      <c r="C296" s="15"/>
      <c r="D296" s="27">
        <v>3.96</v>
      </c>
      <c r="E296" s="36"/>
      <c r="F296" s="81"/>
      <c r="G296" s="73">
        <f t="shared" si="4"/>
        <v>0</v>
      </c>
    </row>
    <row r="297" spans="1:7" ht="11.1" customHeight="1">
      <c r="A297" s="44" t="s">
        <v>574</v>
      </c>
      <c r="B297" s="12" t="s">
        <v>575</v>
      </c>
      <c r="C297" s="15"/>
      <c r="D297" s="27">
        <v>3.96</v>
      </c>
      <c r="E297" s="36"/>
      <c r="F297" s="81"/>
      <c r="G297" s="73">
        <f t="shared" si="4"/>
        <v>0</v>
      </c>
    </row>
    <row r="298" spans="1:7" ht="11.1" customHeight="1">
      <c r="A298" s="44" t="s">
        <v>216</v>
      </c>
      <c r="B298" s="12" t="s">
        <v>217</v>
      </c>
      <c r="C298" s="15"/>
      <c r="D298" s="27">
        <v>3.96</v>
      </c>
      <c r="E298" s="36"/>
      <c r="F298" s="81"/>
      <c r="G298" s="73">
        <f t="shared" si="4"/>
        <v>0</v>
      </c>
    </row>
    <row r="299" spans="1:7" ht="11.1" customHeight="1">
      <c r="A299" s="44" t="s">
        <v>98</v>
      </c>
      <c r="B299" s="12" t="s">
        <v>100</v>
      </c>
      <c r="C299" s="15"/>
      <c r="D299" s="27">
        <v>3.96</v>
      </c>
      <c r="E299" s="36"/>
      <c r="F299" s="81"/>
      <c r="G299" s="73">
        <f t="shared" si="4"/>
        <v>0</v>
      </c>
    </row>
    <row r="300" spans="1:7" ht="11.1" customHeight="1">
      <c r="A300" s="44" t="s">
        <v>99</v>
      </c>
      <c r="B300" s="12" t="s">
        <v>417</v>
      </c>
      <c r="C300" s="15"/>
      <c r="D300" s="27">
        <v>3.96</v>
      </c>
      <c r="E300" s="36"/>
      <c r="F300" s="81"/>
      <c r="G300" s="73">
        <f t="shared" si="4"/>
        <v>0</v>
      </c>
    </row>
    <row r="301" spans="1:7" ht="11.1" customHeight="1">
      <c r="A301" s="44" t="s">
        <v>786</v>
      </c>
      <c r="B301" s="12" t="s">
        <v>787</v>
      </c>
      <c r="C301" s="15"/>
      <c r="D301" s="27">
        <v>3.96</v>
      </c>
      <c r="E301" s="36"/>
      <c r="F301" s="81"/>
      <c r="G301" s="73">
        <f t="shared" si="4"/>
        <v>0</v>
      </c>
    </row>
    <row r="302" spans="1:7" ht="11.1" customHeight="1">
      <c r="A302" s="44" t="s">
        <v>532</v>
      </c>
      <c r="B302" s="12" t="s">
        <v>533</v>
      </c>
      <c r="C302" s="15"/>
      <c r="D302" s="27">
        <v>3.96</v>
      </c>
      <c r="E302" s="36"/>
      <c r="F302" s="81"/>
      <c r="G302" s="73">
        <f t="shared" si="4"/>
        <v>0</v>
      </c>
    </row>
    <row r="303" spans="1:7" ht="11.1" customHeight="1">
      <c r="A303" s="44" t="s">
        <v>788</v>
      </c>
      <c r="B303" s="12" t="s">
        <v>789</v>
      </c>
      <c r="C303" s="20"/>
      <c r="D303" s="27">
        <v>37.22</v>
      </c>
      <c r="E303" s="28"/>
      <c r="F303" s="81"/>
      <c r="G303" s="73">
        <f t="shared" si="4"/>
        <v>0</v>
      </c>
    </row>
    <row r="304" spans="1:7" ht="11.1" customHeight="1">
      <c r="A304" s="44" t="s">
        <v>455</v>
      </c>
      <c r="B304" s="12" t="s">
        <v>461</v>
      </c>
      <c r="D304" s="27">
        <v>2.1800000000000002</v>
      </c>
      <c r="E304" s="36"/>
      <c r="F304" s="81"/>
      <c r="G304" s="73">
        <f t="shared" si="4"/>
        <v>0</v>
      </c>
    </row>
    <row r="305" spans="1:7" ht="11.1" customHeight="1">
      <c r="A305" s="44" t="s">
        <v>558</v>
      </c>
      <c r="B305" s="12" t="s">
        <v>536</v>
      </c>
      <c r="D305" s="27">
        <v>2.44</v>
      </c>
      <c r="E305" s="36"/>
      <c r="F305" s="81"/>
      <c r="G305" s="73">
        <f t="shared" si="4"/>
        <v>0</v>
      </c>
    </row>
    <row r="306" spans="1:7" ht="11.1" customHeight="1">
      <c r="A306" s="44" t="s">
        <v>280</v>
      </c>
      <c r="B306" s="12" t="s">
        <v>224</v>
      </c>
      <c r="D306" s="27">
        <v>2.1800000000000002</v>
      </c>
      <c r="E306" s="36"/>
      <c r="F306" s="81"/>
      <c r="G306" s="73">
        <f t="shared" si="4"/>
        <v>0</v>
      </c>
    </row>
    <row r="307" spans="1:7" ht="11.1" customHeight="1">
      <c r="A307" s="44" t="s">
        <v>559</v>
      </c>
      <c r="B307" s="12" t="s">
        <v>557</v>
      </c>
      <c r="C307" s="15"/>
      <c r="D307" s="27">
        <v>2.44</v>
      </c>
      <c r="E307" s="36"/>
      <c r="F307" s="81"/>
      <c r="G307" s="73">
        <f t="shared" si="4"/>
        <v>0</v>
      </c>
    </row>
    <row r="308" spans="1:7" ht="11.1" customHeight="1">
      <c r="A308" s="44" t="s">
        <v>232</v>
      </c>
      <c r="B308" s="12" t="s">
        <v>325</v>
      </c>
      <c r="C308" s="15"/>
      <c r="D308" s="27">
        <v>8.7100000000000009</v>
      </c>
      <c r="E308" s="36"/>
      <c r="F308" s="81"/>
      <c r="G308" s="73">
        <f t="shared" si="4"/>
        <v>0</v>
      </c>
    </row>
    <row r="309" spans="1:7" ht="11.1" customHeight="1">
      <c r="A309" s="44" t="s">
        <v>321</v>
      </c>
      <c r="B309" s="12" t="s">
        <v>311</v>
      </c>
      <c r="C309" s="15"/>
      <c r="D309" s="27">
        <v>13.73</v>
      </c>
      <c r="E309" s="36"/>
      <c r="F309" s="81"/>
      <c r="G309" s="73">
        <f t="shared" si="4"/>
        <v>0</v>
      </c>
    </row>
    <row r="310" spans="1:7" ht="11.1" customHeight="1">
      <c r="A310" s="44" t="s">
        <v>312</v>
      </c>
      <c r="B310" s="12" t="s">
        <v>313</v>
      </c>
      <c r="C310" s="15"/>
      <c r="D310" s="27">
        <v>13.73</v>
      </c>
      <c r="E310" s="36"/>
      <c r="F310" s="81"/>
      <c r="G310" s="73">
        <f t="shared" si="4"/>
        <v>0</v>
      </c>
    </row>
    <row r="311" spans="1:7" ht="11.1" customHeight="1">
      <c r="A311" s="44" t="s">
        <v>199</v>
      </c>
      <c r="B311" s="12" t="s">
        <v>545</v>
      </c>
      <c r="C311" s="15"/>
      <c r="D311" s="27">
        <v>13.73</v>
      </c>
      <c r="E311" s="36"/>
      <c r="F311" s="81"/>
      <c r="G311" s="73">
        <f t="shared" si="4"/>
        <v>0</v>
      </c>
    </row>
    <row r="312" spans="1:7" ht="11.1" customHeight="1">
      <c r="A312" s="44" t="s">
        <v>266</v>
      </c>
      <c r="B312" s="12" t="s">
        <v>406</v>
      </c>
      <c r="C312" s="15"/>
      <c r="D312" s="27">
        <v>20.2</v>
      </c>
      <c r="E312" s="36"/>
      <c r="F312" s="81"/>
      <c r="G312" s="73">
        <f t="shared" si="4"/>
        <v>0</v>
      </c>
    </row>
    <row r="313" spans="1:7" ht="11.1" customHeight="1">
      <c r="A313" s="44" t="s">
        <v>475</v>
      </c>
      <c r="B313" s="12" t="s">
        <v>326</v>
      </c>
      <c r="C313" s="15"/>
      <c r="D313" s="27">
        <v>21.32</v>
      </c>
      <c r="E313" s="28"/>
      <c r="F313" s="81"/>
      <c r="G313" s="73">
        <f t="shared" si="4"/>
        <v>0</v>
      </c>
    </row>
    <row r="314" spans="1:7" ht="11.1" customHeight="1">
      <c r="A314" s="44" t="s">
        <v>476</v>
      </c>
      <c r="B314" s="12" t="s">
        <v>477</v>
      </c>
      <c r="C314" s="15"/>
      <c r="D314" s="27">
        <v>20.2</v>
      </c>
      <c r="E314" s="28"/>
      <c r="F314" s="81"/>
      <c r="G314" s="73">
        <f t="shared" si="4"/>
        <v>0</v>
      </c>
    </row>
    <row r="315" spans="1:7" ht="11.1" customHeight="1">
      <c r="A315" s="44" t="s">
        <v>233</v>
      </c>
      <c r="B315" s="12" t="s">
        <v>327</v>
      </c>
      <c r="C315" s="20"/>
      <c r="D315" s="27">
        <v>55.44</v>
      </c>
      <c r="E315" s="36"/>
      <c r="F315" s="81"/>
      <c r="G315" s="73">
        <f t="shared" si="4"/>
        <v>0</v>
      </c>
    </row>
    <row r="316" spans="1:7" ht="11.1" customHeight="1">
      <c r="A316" s="44" t="s">
        <v>86</v>
      </c>
      <c r="B316" s="12" t="s">
        <v>87</v>
      </c>
      <c r="C316" s="20"/>
      <c r="D316" s="27">
        <v>6.6</v>
      </c>
      <c r="E316" s="36"/>
      <c r="F316" s="81"/>
      <c r="G316" s="73">
        <f t="shared" si="4"/>
        <v>0</v>
      </c>
    </row>
    <row r="317" spans="1:7" ht="11.1" customHeight="1">
      <c r="A317" s="44" t="s">
        <v>478</v>
      </c>
      <c r="B317" s="12" t="s">
        <v>479</v>
      </c>
      <c r="C317" s="20"/>
      <c r="D317" s="27">
        <v>12.36</v>
      </c>
      <c r="E317" s="28"/>
      <c r="F317" s="81"/>
      <c r="G317" s="73">
        <f t="shared" si="4"/>
        <v>0</v>
      </c>
    </row>
    <row r="318" spans="1:7" ht="11.1" customHeight="1">
      <c r="A318" s="44" t="s">
        <v>649</v>
      </c>
      <c r="B318" s="12" t="s">
        <v>407</v>
      </c>
      <c r="C318" s="15"/>
      <c r="D318" s="27">
        <v>4.3600000000000003</v>
      </c>
      <c r="E318" s="35"/>
      <c r="F318" s="81"/>
      <c r="G318" s="73">
        <f t="shared" si="4"/>
        <v>0</v>
      </c>
    </row>
    <row r="319" spans="1:7" ht="11.1" customHeight="1">
      <c r="A319" s="44" t="s">
        <v>650</v>
      </c>
      <c r="B319" s="12" t="s">
        <v>275</v>
      </c>
      <c r="C319" s="15"/>
      <c r="D319" s="27">
        <v>4.3600000000000003</v>
      </c>
      <c r="E319" s="35"/>
      <c r="F319" s="81"/>
      <c r="G319" s="73">
        <f t="shared" si="4"/>
        <v>0</v>
      </c>
    </row>
    <row r="320" spans="1:7" ht="11.1" customHeight="1">
      <c r="A320" s="44" t="s">
        <v>651</v>
      </c>
      <c r="B320" s="12" t="s">
        <v>276</v>
      </c>
      <c r="C320" s="15"/>
      <c r="D320" s="27">
        <v>8.4700000000000006</v>
      </c>
      <c r="E320" s="35"/>
      <c r="F320" s="81"/>
      <c r="G320" s="73">
        <f t="shared" si="4"/>
        <v>0</v>
      </c>
    </row>
    <row r="321" spans="1:7" ht="11.1" customHeight="1">
      <c r="A321" s="44" t="s">
        <v>790</v>
      </c>
      <c r="B321" s="12" t="s">
        <v>791</v>
      </c>
      <c r="C321" s="15"/>
      <c r="D321" s="27">
        <v>3.37</v>
      </c>
      <c r="E321" s="35"/>
      <c r="F321" s="81"/>
      <c r="G321" s="73">
        <f t="shared" si="4"/>
        <v>0</v>
      </c>
    </row>
    <row r="322" spans="1:7" ht="11.1" customHeight="1">
      <c r="A322" s="44" t="s">
        <v>277</v>
      </c>
      <c r="B322" s="12" t="s">
        <v>515</v>
      </c>
      <c r="C322" s="15"/>
      <c r="D322" s="27">
        <v>11.22</v>
      </c>
      <c r="E322" s="36"/>
      <c r="F322" s="81"/>
      <c r="G322" s="73">
        <f t="shared" si="4"/>
        <v>0</v>
      </c>
    </row>
    <row r="323" spans="1:7" ht="11.1" customHeight="1">
      <c r="A323" s="44" t="s">
        <v>88</v>
      </c>
      <c r="B323" s="12" t="s">
        <v>516</v>
      </c>
      <c r="C323" s="15"/>
      <c r="D323" s="27">
        <v>18.29</v>
      </c>
      <c r="E323" s="36"/>
      <c r="F323" s="81"/>
      <c r="G323" s="73">
        <f t="shared" si="4"/>
        <v>0</v>
      </c>
    </row>
    <row r="324" spans="1:7" ht="11.1" customHeight="1">
      <c r="A324" s="44" t="s">
        <v>480</v>
      </c>
      <c r="B324" s="12" t="s">
        <v>517</v>
      </c>
      <c r="C324" s="15"/>
      <c r="D324" s="27">
        <v>13.93</v>
      </c>
      <c r="E324" s="30"/>
      <c r="F324" s="81"/>
      <c r="G324" s="73">
        <f t="shared" si="4"/>
        <v>0</v>
      </c>
    </row>
    <row r="325" spans="1:7" ht="11.1" customHeight="1">
      <c r="A325" s="44" t="s">
        <v>514</v>
      </c>
      <c r="B325" s="12" t="s">
        <v>518</v>
      </c>
      <c r="C325" s="20"/>
      <c r="D325" s="27">
        <v>10.49</v>
      </c>
      <c r="E325" s="28"/>
      <c r="F325" s="81"/>
      <c r="G325" s="73">
        <f t="shared" ref="G325:G388" si="5">D325*F325</f>
        <v>0</v>
      </c>
    </row>
    <row r="326" spans="1:7" ht="11.1" customHeight="1">
      <c r="A326" s="44" t="s">
        <v>652</v>
      </c>
      <c r="B326" s="12" t="s">
        <v>452</v>
      </c>
      <c r="C326" s="15"/>
      <c r="D326" s="27">
        <v>9.02</v>
      </c>
      <c r="E326" s="36"/>
      <c r="F326" s="81"/>
      <c r="G326" s="73">
        <f t="shared" si="5"/>
        <v>0</v>
      </c>
    </row>
    <row r="327" spans="1:7" ht="11.1" customHeight="1">
      <c r="A327" s="44" t="s">
        <v>653</v>
      </c>
      <c r="B327" s="12" t="s">
        <v>405</v>
      </c>
      <c r="C327" s="15"/>
      <c r="D327" s="27">
        <v>6.75</v>
      </c>
      <c r="E327" s="36"/>
      <c r="F327" s="81"/>
      <c r="G327" s="73">
        <f t="shared" si="5"/>
        <v>0</v>
      </c>
    </row>
    <row r="328" spans="1:7" ht="11.1" customHeight="1">
      <c r="A328" s="44" t="s">
        <v>512</v>
      </c>
      <c r="B328" s="12" t="s">
        <v>3</v>
      </c>
      <c r="C328" s="15"/>
      <c r="D328" s="27">
        <v>60.06</v>
      </c>
      <c r="E328" s="36"/>
      <c r="F328" s="81"/>
      <c r="G328" s="73">
        <f t="shared" si="5"/>
        <v>0</v>
      </c>
    </row>
    <row r="329" spans="1:7" ht="11.1" customHeight="1">
      <c r="A329" s="44" t="s">
        <v>151</v>
      </c>
      <c r="B329" s="12" t="s">
        <v>4</v>
      </c>
      <c r="C329" s="15"/>
      <c r="D329" s="27">
        <v>58.74</v>
      </c>
      <c r="E329" s="36"/>
      <c r="F329" s="81"/>
      <c r="G329" s="73">
        <f t="shared" si="5"/>
        <v>0</v>
      </c>
    </row>
    <row r="330" spans="1:7" ht="11.1" customHeight="1">
      <c r="A330" s="44" t="s">
        <v>513</v>
      </c>
      <c r="B330" s="12" t="s">
        <v>510</v>
      </c>
      <c r="C330" s="15"/>
      <c r="D330" s="27">
        <v>24.09</v>
      </c>
      <c r="E330" s="36"/>
      <c r="F330" s="81"/>
      <c r="G330" s="73">
        <f t="shared" si="5"/>
        <v>0</v>
      </c>
    </row>
    <row r="331" spans="1:7" ht="11.1" customHeight="1">
      <c r="A331" s="44" t="s">
        <v>654</v>
      </c>
      <c r="B331" s="12" t="s">
        <v>402</v>
      </c>
      <c r="C331" s="15"/>
      <c r="D331" s="27">
        <v>3.39</v>
      </c>
      <c r="E331" s="35"/>
      <c r="F331" s="81"/>
      <c r="G331" s="73">
        <f t="shared" si="5"/>
        <v>0</v>
      </c>
    </row>
    <row r="332" spans="1:7" ht="11.1" customHeight="1">
      <c r="A332" s="44" t="s">
        <v>655</v>
      </c>
      <c r="B332" s="12" t="s">
        <v>289</v>
      </c>
      <c r="C332" s="15"/>
      <c r="D332" s="27">
        <v>3.39</v>
      </c>
      <c r="E332" s="35"/>
      <c r="F332" s="81"/>
      <c r="G332" s="73">
        <f t="shared" si="5"/>
        <v>0</v>
      </c>
    </row>
    <row r="333" spans="1:7" ht="11.1" customHeight="1">
      <c r="A333" s="44" t="s">
        <v>656</v>
      </c>
      <c r="B333" s="12" t="s">
        <v>290</v>
      </c>
      <c r="C333" s="15"/>
      <c r="D333" s="27">
        <v>3.39</v>
      </c>
      <c r="E333" s="35"/>
      <c r="F333" s="81"/>
      <c r="G333" s="73">
        <f t="shared" si="5"/>
        <v>0</v>
      </c>
    </row>
    <row r="334" spans="1:7" ht="11.1" customHeight="1">
      <c r="A334" s="44" t="s">
        <v>657</v>
      </c>
      <c r="B334" s="12" t="s">
        <v>24</v>
      </c>
      <c r="C334" s="15"/>
      <c r="D334" s="27">
        <v>4.29</v>
      </c>
      <c r="E334" s="35"/>
      <c r="F334" s="81"/>
      <c r="G334" s="73">
        <f t="shared" si="5"/>
        <v>0</v>
      </c>
    </row>
    <row r="335" spans="1:7" ht="11.1" customHeight="1">
      <c r="A335" s="44" t="s">
        <v>658</v>
      </c>
      <c r="B335" s="12" t="s">
        <v>34</v>
      </c>
      <c r="C335" s="15"/>
      <c r="D335" s="27">
        <v>3.39</v>
      </c>
      <c r="E335" s="35"/>
      <c r="F335" s="81"/>
      <c r="G335" s="73">
        <f t="shared" si="5"/>
        <v>0</v>
      </c>
    </row>
    <row r="336" spans="1:7" ht="11.1" customHeight="1">
      <c r="A336" s="44" t="s">
        <v>659</v>
      </c>
      <c r="B336" s="12" t="s">
        <v>30</v>
      </c>
      <c r="C336" s="15"/>
      <c r="D336" s="27">
        <v>4.38</v>
      </c>
      <c r="E336" s="36"/>
      <c r="F336" s="81"/>
      <c r="G336" s="73">
        <f t="shared" si="5"/>
        <v>0</v>
      </c>
    </row>
    <row r="337" spans="1:7" ht="11.1" customHeight="1">
      <c r="A337" s="44" t="s">
        <v>113</v>
      </c>
      <c r="B337" s="12" t="s">
        <v>114</v>
      </c>
      <c r="C337" s="15"/>
      <c r="D337" s="27">
        <v>23.17</v>
      </c>
      <c r="E337" s="36"/>
      <c r="F337" s="81"/>
      <c r="G337" s="73">
        <f t="shared" si="5"/>
        <v>0</v>
      </c>
    </row>
    <row r="338" spans="1:7" ht="11.1" customHeight="1">
      <c r="A338" s="44" t="s">
        <v>660</v>
      </c>
      <c r="B338" s="12" t="s">
        <v>561</v>
      </c>
      <c r="C338" s="15"/>
      <c r="D338" s="27">
        <v>5.68</v>
      </c>
      <c r="E338" s="36"/>
      <c r="F338" s="81"/>
      <c r="G338" s="73">
        <f t="shared" si="5"/>
        <v>0</v>
      </c>
    </row>
    <row r="339" spans="1:7" ht="11.1" customHeight="1">
      <c r="A339" s="44" t="s">
        <v>661</v>
      </c>
      <c r="B339" s="12" t="s">
        <v>561</v>
      </c>
      <c r="C339" s="15"/>
      <c r="D339" s="27">
        <v>5.68</v>
      </c>
      <c r="E339" s="36"/>
      <c r="F339" s="81"/>
      <c r="G339" s="73">
        <f t="shared" si="5"/>
        <v>0</v>
      </c>
    </row>
    <row r="340" spans="1:7" ht="11.1" customHeight="1">
      <c r="A340" s="44" t="s">
        <v>662</v>
      </c>
      <c r="B340" s="12" t="s">
        <v>500</v>
      </c>
      <c r="C340" s="15"/>
      <c r="D340" s="27">
        <v>5.28</v>
      </c>
      <c r="E340" s="36"/>
      <c r="F340" s="81"/>
      <c r="G340" s="73">
        <f t="shared" si="5"/>
        <v>0</v>
      </c>
    </row>
    <row r="341" spans="1:7" ht="11.1" customHeight="1">
      <c r="A341" s="44" t="s">
        <v>792</v>
      </c>
      <c r="B341" s="12" t="s">
        <v>500</v>
      </c>
      <c r="C341" s="15"/>
      <c r="D341" s="27">
        <v>5.41</v>
      </c>
      <c r="E341" s="36"/>
      <c r="F341" s="81"/>
      <c r="G341" s="73">
        <f t="shared" si="5"/>
        <v>0</v>
      </c>
    </row>
    <row r="342" spans="1:7" ht="11.1" customHeight="1">
      <c r="A342" s="44" t="s">
        <v>663</v>
      </c>
      <c r="B342" s="12" t="s">
        <v>161</v>
      </c>
      <c r="C342" s="15"/>
      <c r="D342" s="27">
        <v>6.67</v>
      </c>
      <c r="E342" s="36"/>
      <c r="F342" s="81"/>
      <c r="G342" s="73">
        <f t="shared" si="5"/>
        <v>0</v>
      </c>
    </row>
    <row r="343" spans="1:7" ht="11.1" customHeight="1">
      <c r="A343" s="44" t="s">
        <v>343</v>
      </c>
      <c r="B343" s="12" t="s">
        <v>344</v>
      </c>
      <c r="C343" s="15"/>
      <c r="D343" s="27">
        <v>5.08</v>
      </c>
      <c r="E343" s="36"/>
      <c r="F343" s="81"/>
      <c r="G343" s="73">
        <f t="shared" si="5"/>
        <v>0</v>
      </c>
    </row>
    <row r="344" spans="1:7" ht="11.1" customHeight="1">
      <c r="A344" s="44" t="s">
        <v>521</v>
      </c>
      <c r="B344" s="12" t="s">
        <v>522</v>
      </c>
      <c r="C344" s="15"/>
      <c r="D344" s="27">
        <v>5.08</v>
      </c>
      <c r="E344" s="30"/>
      <c r="F344" s="81"/>
      <c r="G344" s="73">
        <f t="shared" si="5"/>
        <v>0</v>
      </c>
    </row>
    <row r="345" spans="1:7" ht="11.1" customHeight="1">
      <c r="A345" s="44" t="s">
        <v>102</v>
      </c>
      <c r="B345" s="12" t="s">
        <v>29</v>
      </c>
      <c r="C345" s="15"/>
      <c r="D345" s="27">
        <v>5.08</v>
      </c>
      <c r="E345" s="36"/>
      <c r="F345" s="81"/>
      <c r="G345" s="73">
        <f t="shared" si="5"/>
        <v>0</v>
      </c>
    </row>
    <row r="346" spans="1:7" ht="11.1" customHeight="1">
      <c r="A346" s="44" t="s">
        <v>28</v>
      </c>
      <c r="B346" s="12" t="s">
        <v>300</v>
      </c>
      <c r="C346" s="15"/>
      <c r="D346" s="27">
        <v>5.08</v>
      </c>
      <c r="E346" s="36"/>
      <c r="F346" s="81"/>
      <c r="G346" s="73">
        <f t="shared" si="5"/>
        <v>0</v>
      </c>
    </row>
    <row r="347" spans="1:7" ht="11.1" customHeight="1">
      <c r="A347" s="44" t="s">
        <v>519</v>
      </c>
      <c r="B347" s="12" t="s">
        <v>520</v>
      </c>
      <c r="C347" s="15"/>
      <c r="D347" s="27">
        <v>5.08</v>
      </c>
      <c r="E347" s="30"/>
      <c r="F347" s="81"/>
      <c r="G347" s="73">
        <f t="shared" si="5"/>
        <v>0</v>
      </c>
    </row>
    <row r="348" spans="1:7" ht="11.1" customHeight="1">
      <c r="A348" s="44" t="s">
        <v>664</v>
      </c>
      <c r="B348" s="12" t="s">
        <v>713</v>
      </c>
      <c r="C348" s="15"/>
      <c r="D348" s="27">
        <v>11.95</v>
      </c>
      <c r="E348" s="36"/>
      <c r="F348" s="81"/>
      <c r="G348" s="73">
        <f t="shared" si="5"/>
        <v>0</v>
      </c>
    </row>
    <row r="349" spans="1:7" ht="11.1" customHeight="1">
      <c r="A349" s="44" t="s">
        <v>665</v>
      </c>
      <c r="B349" s="12" t="s">
        <v>714</v>
      </c>
      <c r="C349" s="15"/>
      <c r="D349" s="27">
        <v>11.83</v>
      </c>
      <c r="E349" s="36"/>
      <c r="F349" s="81"/>
      <c r="G349" s="73">
        <f t="shared" si="5"/>
        <v>0</v>
      </c>
    </row>
    <row r="350" spans="1:7" ht="11.1" customHeight="1">
      <c r="A350" s="44" t="s">
        <v>666</v>
      </c>
      <c r="B350" s="12" t="s">
        <v>528</v>
      </c>
      <c r="C350" s="15"/>
      <c r="D350" s="27">
        <v>3.63</v>
      </c>
      <c r="E350" s="36"/>
      <c r="F350" s="81"/>
      <c r="G350" s="73">
        <f t="shared" si="5"/>
        <v>0</v>
      </c>
    </row>
    <row r="351" spans="1:7" ht="11.1" customHeight="1">
      <c r="A351" s="44" t="s">
        <v>667</v>
      </c>
      <c r="B351" s="12" t="s">
        <v>529</v>
      </c>
      <c r="C351" s="15"/>
      <c r="D351" s="27">
        <v>3.63</v>
      </c>
      <c r="E351" s="36"/>
      <c r="F351" s="81"/>
      <c r="G351" s="73">
        <f t="shared" si="5"/>
        <v>0</v>
      </c>
    </row>
    <row r="352" spans="1:7" ht="11.1" customHeight="1">
      <c r="A352" s="44" t="s">
        <v>796</v>
      </c>
      <c r="B352" s="12" t="s">
        <v>797</v>
      </c>
      <c r="C352" s="15"/>
      <c r="D352" s="27">
        <v>33</v>
      </c>
      <c r="E352" s="36"/>
      <c r="F352" s="81"/>
      <c r="G352" s="73">
        <f t="shared" si="5"/>
        <v>0</v>
      </c>
    </row>
    <row r="353" spans="1:7" ht="11.1" customHeight="1">
      <c r="A353" s="44" t="s">
        <v>668</v>
      </c>
      <c r="B353" s="12" t="s">
        <v>53</v>
      </c>
      <c r="D353" s="27">
        <v>18.809999999999999</v>
      </c>
      <c r="E353" s="36"/>
      <c r="F353" s="81"/>
      <c r="G353" s="73">
        <f t="shared" si="5"/>
        <v>0</v>
      </c>
    </row>
    <row r="354" spans="1:7" ht="11.1" customHeight="1">
      <c r="A354" s="44" t="s">
        <v>669</v>
      </c>
      <c r="B354" s="12" t="s">
        <v>37</v>
      </c>
      <c r="C354" s="21"/>
      <c r="D354" s="27">
        <v>24.16</v>
      </c>
      <c r="E354" s="36"/>
      <c r="F354" s="81"/>
      <c r="G354" s="73">
        <f t="shared" si="5"/>
        <v>0</v>
      </c>
    </row>
    <row r="355" spans="1:7" ht="11.1" customHeight="1">
      <c r="A355" s="44" t="s">
        <v>38</v>
      </c>
      <c r="B355" s="12" t="s">
        <v>39</v>
      </c>
      <c r="C355" s="18"/>
      <c r="D355" s="27">
        <v>4.4400000000000004</v>
      </c>
      <c r="E355" s="36"/>
      <c r="F355" s="81"/>
      <c r="G355" s="73">
        <f t="shared" si="5"/>
        <v>0</v>
      </c>
    </row>
    <row r="356" spans="1:7" ht="11.1" customHeight="1">
      <c r="A356" s="44" t="s">
        <v>437</v>
      </c>
      <c r="B356" s="14" t="s">
        <v>501</v>
      </c>
      <c r="C356" s="19"/>
      <c r="D356" s="27">
        <v>4.3600000000000003</v>
      </c>
      <c r="E356" s="36"/>
      <c r="F356" s="81"/>
      <c r="G356" s="73">
        <f t="shared" si="5"/>
        <v>0</v>
      </c>
    </row>
    <row r="357" spans="1:7" ht="11.1" customHeight="1">
      <c r="A357" s="44" t="s">
        <v>534</v>
      </c>
      <c r="B357" s="12" t="s">
        <v>456</v>
      </c>
      <c r="C357" s="15"/>
      <c r="D357" s="27">
        <v>4.1500000000000004</v>
      </c>
      <c r="E357" s="36"/>
      <c r="F357" s="81"/>
      <c r="G357" s="73">
        <f t="shared" si="5"/>
        <v>0</v>
      </c>
    </row>
    <row r="358" spans="1:7" ht="11.1" customHeight="1">
      <c r="A358" s="44" t="s">
        <v>408</v>
      </c>
      <c r="B358" s="12" t="s">
        <v>539</v>
      </c>
      <c r="C358" s="15"/>
      <c r="D358" s="27">
        <v>4.91</v>
      </c>
      <c r="E358" s="36"/>
      <c r="F358" s="81"/>
      <c r="G358" s="73">
        <f t="shared" si="5"/>
        <v>0</v>
      </c>
    </row>
    <row r="359" spans="1:7" ht="11.1" customHeight="1">
      <c r="A359" s="44" t="s">
        <v>670</v>
      </c>
      <c r="B359" s="12" t="s">
        <v>223</v>
      </c>
      <c r="C359" s="15"/>
      <c r="D359" s="27">
        <v>1.63</v>
      </c>
      <c r="E359" s="36"/>
      <c r="F359" s="81"/>
      <c r="G359" s="73">
        <f t="shared" si="5"/>
        <v>0</v>
      </c>
    </row>
    <row r="360" spans="1:7" ht="11.1" customHeight="1">
      <c r="A360" s="44" t="s">
        <v>727</v>
      </c>
      <c r="B360" s="12" t="s">
        <v>729</v>
      </c>
      <c r="C360" s="15"/>
      <c r="D360" s="27">
        <v>7.66</v>
      </c>
      <c r="E360" s="36"/>
      <c r="F360" s="81"/>
      <c r="G360" s="73">
        <f t="shared" si="5"/>
        <v>0</v>
      </c>
    </row>
    <row r="361" spans="1:7" ht="11.1" customHeight="1">
      <c r="A361" s="44" t="s">
        <v>728</v>
      </c>
      <c r="B361" s="12" t="s">
        <v>730</v>
      </c>
      <c r="C361" s="15"/>
      <c r="D361" s="27">
        <v>8.84</v>
      </c>
      <c r="E361" s="36"/>
      <c r="F361" s="81"/>
      <c r="G361" s="73">
        <f t="shared" si="5"/>
        <v>0</v>
      </c>
    </row>
    <row r="362" spans="1:7" ht="11.1" customHeight="1">
      <c r="A362" s="44" t="s">
        <v>267</v>
      </c>
      <c r="B362" s="12" t="s">
        <v>336</v>
      </c>
      <c r="C362" s="15"/>
      <c r="D362" s="27">
        <v>28.38</v>
      </c>
      <c r="E362" s="36"/>
      <c r="F362" s="81"/>
      <c r="G362" s="73">
        <f t="shared" si="5"/>
        <v>0</v>
      </c>
    </row>
    <row r="363" spans="1:7" ht="11.1" customHeight="1">
      <c r="A363" s="44" t="s">
        <v>15</v>
      </c>
      <c r="B363" s="12" t="s">
        <v>337</v>
      </c>
      <c r="C363" s="15"/>
      <c r="D363" s="27">
        <v>1.25</v>
      </c>
      <c r="E363" s="36"/>
      <c r="F363" s="81"/>
      <c r="G363" s="73">
        <f t="shared" si="5"/>
        <v>0</v>
      </c>
    </row>
    <row r="364" spans="1:7" ht="11.1" customHeight="1">
      <c r="A364" s="44" t="s">
        <v>171</v>
      </c>
      <c r="B364" s="12" t="s">
        <v>131</v>
      </c>
      <c r="C364" s="15"/>
      <c r="D364" s="27">
        <v>28.38</v>
      </c>
      <c r="E364" s="36"/>
      <c r="F364" s="81"/>
      <c r="G364" s="73">
        <f t="shared" si="5"/>
        <v>0</v>
      </c>
    </row>
    <row r="365" spans="1:7" ht="11.1" customHeight="1">
      <c r="A365" s="44" t="s">
        <v>170</v>
      </c>
      <c r="B365" s="12" t="s">
        <v>219</v>
      </c>
      <c r="C365" s="15"/>
      <c r="D365" s="27">
        <v>1.25</v>
      </c>
      <c r="E365" s="36"/>
      <c r="F365" s="81"/>
      <c r="G365" s="73">
        <f t="shared" si="5"/>
        <v>0</v>
      </c>
    </row>
    <row r="366" spans="1:7" ht="11.1" customHeight="1">
      <c r="A366" s="44" t="s">
        <v>671</v>
      </c>
      <c r="B366" s="12" t="s">
        <v>234</v>
      </c>
      <c r="D366" s="27">
        <v>12.25</v>
      </c>
      <c r="E366" s="36"/>
      <c r="F366" s="81"/>
      <c r="G366" s="73">
        <f t="shared" si="5"/>
        <v>0</v>
      </c>
    </row>
    <row r="367" spans="1:7" ht="11.1" customHeight="1">
      <c r="A367" s="44" t="s">
        <v>672</v>
      </c>
      <c r="B367" s="12" t="s">
        <v>35</v>
      </c>
      <c r="D367" s="27">
        <v>7.88</v>
      </c>
      <c r="E367" s="36"/>
      <c r="F367" s="81"/>
      <c r="G367" s="73">
        <f t="shared" si="5"/>
        <v>0</v>
      </c>
    </row>
    <row r="368" spans="1:7" ht="11.1" customHeight="1">
      <c r="A368" s="44" t="s">
        <v>587</v>
      </c>
      <c r="B368" s="12" t="s">
        <v>588</v>
      </c>
      <c r="C368" s="21"/>
      <c r="D368" s="27">
        <v>37.090000000000003</v>
      </c>
      <c r="E368" s="36"/>
      <c r="F368" s="81"/>
      <c r="G368" s="73">
        <f t="shared" si="5"/>
        <v>0</v>
      </c>
    </row>
    <row r="369" spans="1:7" ht="11.1" customHeight="1">
      <c r="A369" s="44" t="s">
        <v>147</v>
      </c>
      <c r="B369" s="12" t="s">
        <v>270</v>
      </c>
      <c r="C369" s="18"/>
      <c r="D369" s="27">
        <v>11.55</v>
      </c>
      <c r="E369" s="36"/>
      <c r="F369" s="81"/>
      <c r="G369" s="73">
        <f t="shared" si="5"/>
        <v>0</v>
      </c>
    </row>
    <row r="370" spans="1:7" ht="11.1" customHeight="1">
      <c r="A370" s="44" t="s">
        <v>218</v>
      </c>
      <c r="B370" s="12" t="s">
        <v>385</v>
      </c>
      <c r="C370" s="18"/>
      <c r="D370" s="27">
        <v>19.670000000000002</v>
      </c>
      <c r="E370" s="36"/>
      <c r="F370" s="81"/>
      <c r="G370" s="73">
        <f t="shared" si="5"/>
        <v>0</v>
      </c>
    </row>
    <row r="371" spans="1:7" ht="11.1" customHeight="1">
      <c r="A371" s="44" t="s">
        <v>596</v>
      </c>
      <c r="B371" s="12" t="s">
        <v>305</v>
      </c>
      <c r="C371" s="18"/>
      <c r="D371" s="27">
        <v>17.420000000000002</v>
      </c>
      <c r="E371" s="36"/>
      <c r="F371" s="81"/>
      <c r="G371" s="73">
        <f t="shared" si="5"/>
        <v>0</v>
      </c>
    </row>
    <row r="372" spans="1:7" ht="11.1" customHeight="1">
      <c r="A372" s="45" t="s">
        <v>673</v>
      </c>
      <c r="B372" s="12" t="s">
        <v>271</v>
      </c>
      <c r="C372" s="21"/>
      <c r="D372" s="27">
        <v>2.5099999999999998</v>
      </c>
      <c r="E372" s="36"/>
      <c r="F372" s="81"/>
      <c r="G372" s="73">
        <f t="shared" si="5"/>
        <v>0</v>
      </c>
    </row>
    <row r="373" spans="1:7" ht="11.1" customHeight="1">
      <c r="A373" s="44" t="s">
        <v>496</v>
      </c>
      <c r="B373" s="12" t="s">
        <v>342</v>
      </c>
      <c r="C373" s="21"/>
      <c r="D373" s="27">
        <v>155.76</v>
      </c>
      <c r="E373" s="36"/>
      <c r="F373" s="81"/>
      <c r="G373" s="73">
        <f t="shared" si="5"/>
        <v>0</v>
      </c>
    </row>
    <row r="374" spans="1:7" ht="11.1" customHeight="1">
      <c r="A374" s="44" t="s">
        <v>180</v>
      </c>
      <c r="B374" s="12" t="s">
        <v>103</v>
      </c>
      <c r="C374" s="21"/>
      <c r="D374" s="27">
        <v>76.760000000000005</v>
      </c>
      <c r="E374" s="36"/>
      <c r="F374" s="81"/>
      <c r="G374" s="73">
        <f t="shared" si="5"/>
        <v>0</v>
      </c>
    </row>
    <row r="375" spans="1:7" ht="11.1" customHeight="1">
      <c r="A375" s="44" t="s">
        <v>89</v>
      </c>
      <c r="B375" s="12" t="s">
        <v>90</v>
      </c>
      <c r="C375" s="21"/>
      <c r="D375" s="27">
        <v>30.03</v>
      </c>
      <c r="E375" s="36"/>
      <c r="F375" s="81"/>
      <c r="G375" s="73">
        <f t="shared" si="5"/>
        <v>0</v>
      </c>
    </row>
    <row r="376" spans="1:7" ht="11.1" customHeight="1">
      <c r="A376" s="44" t="s">
        <v>106</v>
      </c>
      <c r="B376" s="12" t="s">
        <v>107</v>
      </c>
      <c r="C376" s="21"/>
      <c r="D376" s="27">
        <v>8.91</v>
      </c>
      <c r="E376" s="36"/>
      <c r="F376" s="81"/>
      <c r="G376" s="73">
        <f t="shared" si="5"/>
        <v>0</v>
      </c>
    </row>
    <row r="377" spans="1:7" ht="11.1" customHeight="1">
      <c r="A377" s="44" t="s">
        <v>27</v>
      </c>
      <c r="B377" s="12" t="s">
        <v>104</v>
      </c>
      <c r="C377" s="21"/>
      <c r="D377" s="27">
        <v>19.559999999999999</v>
      </c>
      <c r="E377" s="36"/>
      <c r="F377" s="81"/>
      <c r="G377" s="73">
        <f t="shared" si="5"/>
        <v>0</v>
      </c>
    </row>
    <row r="378" spans="1:7" ht="11.1" customHeight="1">
      <c r="A378" s="44" t="s">
        <v>793</v>
      </c>
      <c r="B378" s="12" t="s">
        <v>794</v>
      </c>
      <c r="C378" s="21"/>
      <c r="D378" s="27">
        <v>26.14</v>
      </c>
      <c r="E378" s="36"/>
      <c r="F378" s="81"/>
      <c r="G378" s="73">
        <f t="shared" si="5"/>
        <v>0</v>
      </c>
    </row>
    <row r="379" spans="1:7" ht="11.1" customHeight="1">
      <c r="A379" s="44" t="s">
        <v>469</v>
      </c>
      <c r="B379" s="12" t="s">
        <v>105</v>
      </c>
      <c r="C379" s="21"/>
      <c r="D379" s="27">
        <v>21.19</v>
      </c>
      <c r="E379" s="36"/>
      <c r="F379" s="81"/>
      <c r="G379" s="73">
        <f t="shared" si="5"/>
        <v>0</v>
      </c>
    </row>
    <row r="380" spans="1:7" ht="11.1" customHeight="1">
      <c r="A380" s="44" t="s">
        <v>126</v>
      </c>
      <c r="B380" s="12" t="s">
        <v>127</v>
      </c>
      <c r="C380" s="21"/>
      <c r="D380" s="27">
        <v>6.73</v>
      </c>
      <c r="E380" s="36"/>
      <c r="F380" s="81"/>
      <c r="G380" s="73">
        <f t="shared" si="5"/>
        <v>0</v>
      </c>
    </row>
    <row r="381" spans="1:7" ht="11.1" customHeight="1">
      <c r="A381" s="44" t="s">
        <v>165</v>
      </c>
      <c r="B381" s="12" t="s">
        <v>108</v>
      </c>
      <c r="C381" s="21"/>
      <c r="D381" s="27">
        <v>39.67</v>
      </c>
      <c r="E381" s="36"/>
      <c r="F381" s="81"/>
      <c r="G381" s="73">
        <f t="shared" si="5"/>
        <v>0</v>
      </c>
    </row>
    <row r="382" spans="1:7" ht="11.1" customHeight="1">
      <c r="A382" s="44" t="s">
        <v>315</v>
      </c>
      <c r="B382" s="14" t="s">
        <v>421</v>
      </c>
      <c r="D382" s="27">
        <v>61.38</v>
      </c>
      <c r="E382" s="36"/>
      <c r="F382" s="81"/>
      <c r="G382" s="73">
        <f t="shared" si="5"/>
        <v>0</v>
      </c>
    </row>
    <row r="383" spans="1:7" ht="11.1" customHeight="1">
      <c r="A383" s="44" t="s">
        <v>523</v>
      </c>
      <c r="B383" s="14" t="s">
        <v>524</v>
      </c>
      <c r="D383" s="27">
        <v>16.63</v>
      </c>
      <c r="E383" s="28"/>
      <c r="F383" s="81"/>
      <c r="G383" s="73">
        <f t="shared" si="5"/>
        <v>0</v>
      </c>
    </row>
    <row r="384" spans="1:7" ht="11.1" customHeight="1">
      <c r="A384" s="44" t="s">
        <v>750</v>
      </c>
      <c r="B384" s="12" t="s">
        <v>795</v>
      </c>
      <c r="C384" s="15"/>
      <c r="D384" s="27">
        <v>12.21</v>
      </c>
      <c r="E384" s="28"/>
      <c r="F384" s="81"/>
      <c r="G384" s="73">
        <f t="shared" si="5"/>
        <v>0</v>
      </c>
    </row>
    <row r="385" spans="1:7" ht="11.1" customHeight="1">
      <c r="A385" s="44" t="s">
        <v>746</v>
      </c>
      <c r="B385" s="12" t="s">
        <v>747</v>
      </c>
      <c r="C385" s="15"/>
      <c r="D385" s="27">
        <v>10.56</v>
      </c>
      <c r="E385" s="28"/>
      <c r="F385" s="81"/>
      <c r="G385" s="73">
        <f t="shared" si="5"/>
        <v>0</v>
      </c>
    </row>
    <row r="386" spans="1:7" ht="11.1" customHeight="1">
      <c r="A386" s="44" t="s">
        <v>57</v>
      </c>
      <c r="B386" s="12" t="s">
        <v>58</v>
      </c>
      <c r="C386" s="15"/>
      <c r="D386" s="27">
        <v>23.31</v>
      </c>
      <c r="E386" s="36"/>
      <c r="F386" s="81"/>
      <c r="G386" s="73">
        <f t="shared" si="5"/>
        <v>0</v>
      </c>
    </row>
    <row r="387" spans="1:7" ht="11.1" customHeight="1">
      <c r="A387" s="44" t="s">
        <v>210</v>
      </c>
      <c r="B387" s="12" t="s">
        <v>162</v>
      </c>
      <c r="C387" s="15"/>
      <c r="D387" s="27">
        <v>27.32</v>
      </c>
      <c r="E387" s="36"/>
      <c r="F387" s="81"/>
      <c r="G387" s="73">
        <f t="shared" si="5"/>
        <v>0</v>
      </c>
    </row>
    <row r="388" spans="1:7" ht="11.1" customHeight="1">
      <c r="A388" s="44" t="s">
        <v>306</v>
      </c>
      <c r="B388" s="12" t="s">
        <v>308</v>
      </c>
      <c r="C388" s="15"/>
      <c r="D388" s="27">
        <v>58.74</v>
      </c>
      <c r="E388" s="36"/>
      <c r="F388" s="81"/>
      <c r="G388" s="73">
        <f t="shared" si="5"/>
        <v>0</v>
      </c>
    </row>
    <row r="389" spans="1:7" ht="11.1" customHeight="1">
      <c r="A389" s="44" t="s">
        <v>307</v>
      </c>
      <c r="B389" s="12" t="s">
        <v>420</v>
      </c>
      <c r="C389" s="15"/>
      <c r="D389" s="27">
        <v>67.319999999999993</v>
      </c>
      <c r="E389" s="36"/>
      <c r="F389" s="81"/>
      <c r="G389" s="73">
        <f t="shared" ref="G389:G422" si="6">D389*F389</f>
        <v>0</v>
      </c>
    </row>
    <row r="390" spans="1:7" ht="11.1" customHeight="1">
      <c r="A390" s="44" t="s">
        <v>674</v>
      </c>
      <c r="B390" s="12" t="s">
        <v>65</v>
      </c>
      <c r="C390" s="15"/>
      <c r="D390" s="27">
        <v>9.3699999999999992</v>
      </c>
      <c r="E390" s="36"/>
      <c r="F390" s="81"/>
      <c r="G390" s="73">
        <f t="shared" si="6"/>
        <v>0</v>
      </c>
    </row>
    <row r="391" spans="1:7" ht="11.1" customHeight="1">
      <c r="A391" s="44" t="s">
        <v>675</v>
      </c>
      <c r="B391" s="12" t="s">
        <v>525</v>
      </c>
      <c r="C391" s="15"/>
      <c r="D391" s="27">
        <v>4.88</v>
      </c>
      <c r="E391" s="28"/>
      <c r="F391" s="81"/>
      <c r="G391" s="73">
        <f t="shared" si="6"/>
        <v>0</v>
      </c>
    </row>
    <row r="392" spans="1:7" ht="11.1" customHeight="1">
      <c r="A392" s="44" t="s">
        <v>676</v>
      </c>
      <c r="B392" s="12" t="s">
        <v>583</v>
      </c>
      <c r="C392" s="15"/>
      <c r="D392" s="27">
        <v>7.26</v>
      </c>
      <c r="E392" s="36"/>
      <c r="F392" s="81"/>
      <c r="G392" s="73">
        <f t="shared" si="6"/>
        <v>0</v>
      </c>
    </row>
    <row r="393" spans="1:7" ht="11.1" customHeight="1">
      <c r="A393" s="44" t="s">
        <v>677</v>
      </c>
      <c r="B393" s="12" t="s">
        <v>36</v>
      </c>
      <c r="C393" s="15"/>
      <c r="D393" s="27">
        <v>4.95</v>
      </c>
      <c r="E393" s="36"/>
      <c r="F393" s="81"/>
      <c r="G393" s="73">
        <f t="shared" si="6"/>
        <v>0</v>
      </c>
    </row>
    <row r="394" spans="1:7" ht="11.1" customHeight="1">
      <c r="A394" s="44" t="s">
        <v>458</v>
      </c>
      <c r="B394" s="12" t="s">
        <v>205</v>
      </c>
      <c r="C394" s="15"/>
      <c r="D394" s="27">
        <v>25.74</v>
      </c>
      <c r="E394" s="36"/>
      <c r="F394" s="81"/>
      <c r="G394" s="73">
        <f t="shared" si="6"/>
        <v>0</v>
      </c>
    </row>
    <row r="395" spans="1:7" ht="11.1" customHeight="1">
      <c r="A395" s="44" t="s">
        <v>582</v>
      </c>
      <c r="B395" s="12" t="s">
        <v>547</v>
      </c>
      <c r="C395" s="18"/>
      <c r="D395" s="27">
        <v>1.21</v>
      </c>
      <c r="E395" s="36"/>
      <c r="F395" s="81"/>
      <c r="G395" s="73">
        <f t="shared" si="6"/>
        <v>0</v>
      </c>
    </row>
    <row r="396" spans="1:7" ht="11.1" customHeight="1">
      <c r="A396" s="44" t="s">
        <v>26</v>
      </c>
      <c r="B396" s="12" t="s">
        <v>287</v>
      </c>
      <c r="C396" s="21"/>
      <c r="D396" s="27">
        <v>27.85</v>
      </c>
      <c r="E396" s="36"/>
      <c r="F396" s="81"/>
      <c r="G396" s="73">
        <f t="shared" si="6"/>
        <v>0</v>
      </c>
    </row>
    <row r="397" spans="1:7" ht="11.1" customHeight="1">
      <c r="A397" s="44" t="s">
        <v>526</v>
      </c>
      <c r="B397" s="12" t="s">
        <v>527</v>
      </c>
      <c r="C397" s="21"/>
      <c r="D397" s="27">
        <v>15.84</v>
      </c>
      <c r="E397" s="28"/>
      <c r="F397" s="81"/>
      <c r="G397" s="73">
        <f t="shared" si="6"/>
        <v>0</v>
      </c>
    </row>
    <row r="398" spans="1:7" ht="11.1" customHeight="1">
      <c r="A398" s="44" t="s">
        <v>678</v>
      </c>
      <c r="B398" s="12" t="s">
        <v>225</v>
      </c>
      <c r="C398" s="18"/>
      <c r="D398" s="27">
        <v>12.17</v>
      </c>
      <c r="E398" s="36"/>
      <c r="F398" s="81"/>
      <c r="G398" s="73">
        <f t="shared" si="6"/>
        <v>0</v>
      </c>
    </row>
    <row r="399" spans="1:7" ht="11.1" customHeight="1">
      <c r="A399" s="44" t="s">
        <v>679</v>
      </c>
      <c r="B399" s="12" t="s">
        <v>164</v>
      </c>
      <c r="C399" s="21"/>
      <c r="D399" s="27">
        <v>2.57</v>
      </c>
      <c r="E399" s="36"/>
      <c r="F399" s="81"/>
      <c r="G399" s="73">
        <f t="shared" si="6"/>
        <v>0</v>
      </c>
    </row>
    <row r="400" spans="1:7" ht="11.1" customHeight="1">
      <c r="A400" s="44" t="s">
        <v>589</v>
      </c>
      <c r="B400" s="12" t="s">
        <v>736</v>
      </c>
      <c r="C400" s="21"/>
      <c r="D400" s="27">
        <v>50.91</v>
      </c>
      <c r="E400" s="36"/>
      <c r="F400" s="81"/>
      <c r="G400" s="73">
        <f t="shared" si="6"/>
        <v>0</v>
      </c>
    </row>
    <row r="401" spans="1:7" ht="11.1" customHeight="1">
      <c r="A401" s="44" t="s">
        <v>508</v>
      </c>
      <c r="B401" s="26" t="s">
        <v>737</v>
      </c>
      <c r="C401" s="21"/>
      <c r="D401" s="27">
        <v>79.09</v>
      </c>
      <c r="E401" s="36"/>
      <c r="F401" s="81"/>
      <c r="G401" s="73">
        <f t="shared" si="6"/>
        <v>0</v>
      </c>
    </row>
    <row r="402" spans="1:7" ht="11.1" customHeight="1">
      <c r="A402" s="44" t="s">
        <v>116</v>
      </c>
      <c r="B402" s="26" t="s">
        <v>449</v>
      </c>
      <c r="C402" s="21"/>
      <c r="D402" s="27">
        <v>82.04</v>
      </c>
      <c r="E402" s="36"/>
      <c r="F402" s="81"/>
      <c r="G402" s="73">
        <f t="shared" si="6"/>
        <v>0</v>
      </c>
    </row>
    <row r="403" spans="1:7" ht="11.1" customHeight="1">
      <c r="A403" s="44" t="s">
        <v>509</v>
      </c>
      <c r="B403" s="12" t="s">
        <v>738</v>
      </c>
      <c r="C403" s="21"/>
      <c r="D403" s="27">
        <v>79.09</v>
      </c>
      <c r="E403" s="36"/>
      <c r="F403" s="81"/>
      <c r="G403" s="73">
        <f t="shared" si="6"/>
        <v>0</v>
      </c>
    </row>
    <row r="404" spans="1:7" ht="11.1" customHeight="1">
      <c r="A404" s="44" t="s">
        <v>117</v>
      </c>
      <c r="B404" s="26" t="s">
        <v>124</v>
      </c>
      <c r="C404" s="21"/>
      <c r="D404" s="27">
        <v>82.04</v>
      </c>
      <c r="E404" s="36"/>
      <c r="F404" s="81"/>
      <c r="G404" s="73">
        <f t="shared" si="6"/>
        <v>0</v>
      </c>
    </row>
    <row r="405" spans="1:7" ht="11.1" customHeight="1">
      <c r="A405" s="44" t="s">
        <v>1</v>
      </c>
      <c r="B405" s="26" t="s">
        <v>739</v>
      </c>
      <c r="C405" s="21"/>
      <c r="D405" s="27">
        <v>112.07</v>
      </c>
      <c r="E405" s="36"/>
      <c r="F405" s="81"/>
      <c r="G405" s="73">
        <f t="shared" si="6"/>
        <v>0</v>
      </c>
    </row>
    <row r="406" spans="1:7" ht="11.1" customHeight="1">
      <c r="A406" s="44" t="s">
        <v>733</v>
      </c>
      <c r="B406" s="12" t="s">
        <v>740</v>
      </c>
      <c r="C406" s="15"/>
      <c r="D406" s="27">
        <v>79.09</v>
      </c>
      <c r="E406" s="36"/>
      <c r="F406" s="81"/>
      <c r="G406" s="73">
        <f t="shared" si="6"/>
        <v>0</v>
      </c>
    </row>
    <row r="407" spans="1:7" ht="11.1" customHeight="1">
      <c r="A407" s="44" t="s">
        <v>429</v>
      </c>
      <c r="B407" s="12" t="s">
        <v>546</v>
      </c>
      <c r="C407" s="15"/>
      <c r="D407" s="27">
        <v>102.96</v>
      </c>
      <c r="E407" s="36"/>
      <c r="F407" s="81"/>
      <c r="G407" s="73">
        <f t="shared" si="6"/>
        <v>0</v>
      </c>
    </row>
    <row r="408" spans="1:7" ht="11.1" customHeight="1">
      <c r="A408" s="44" t="s">
        <v>118</v>
      </c>
      <c r="B408" s="26" t="s">
        <v>125</v>
      </c>
      <c r="C408" s="15"/>
      <c r="D408" s="27">
        <v>82.04</v>
      </c>
      <c r="E408" s="36"/>
      <c r="F408" s="81"/>
      <c r="G408" s="73">
        <f t="shared" si="6"/>
        <v>0</v>
      </c>
    </row>
    <row r="409" spans="1:7" ht="11.1" customHeight="1">
      <c r="A409" s="46">
        <v>450</v>
      </c>
      <c r="B409" s="12" t="s">
        <v>743</v>
      </c>
      <c r="C409" s="15"/>
      <c r="D409" s="27">
        <v>1.1200000000000001</v>
      </c>
      <c r="E409" s="36"/>
      <c r="F409" s="81"/>
      <c r="G409" s="73">
        <f t="shared" si="6"/>
        <v>0</v>
      </c>
    </row>
    <row r="410" spans="1:7" ht="11.1" customHeight="1">
      <c r="A410" s="46">
        <v>451</v>
      </c>
      <c r="B410" s="12" t="s">
        <v>744</v>
      </c>
      <c r="C410" s="15"/>
      <c r="D410" s="27">
        <v>0.92</v>
      </c>
      <c r="E410" s="36"/>
      <c r="F410" s="81"/>
      <c r="G410" s="73">
        <f t="shared" si="6"/>
        <v>0</v>
      </c>
    </row>
    <row r="411" spans="1:7" ht="11.1" customHeight="1">
      <c r="A411" s="46">
        <v>466</v>
      </c>
      <c r="B411" s="12" t="s">
        <v>301</v>
      </c>
      <c r="C411" s="15"/>
      <c r="D411" s="27">
        <v>8.2899999999999991</v>
      </c>
      <c r="E411" s="36"/>
      <c r="F411" s="81"/>
      <c r="G411" s="73">
        <f t="shared" si="6"/>
        <v>0</v>
      </c>
    </row>
    <row r="412" spans="1:7" ht="11.1" customHeight="1">
      <c r="A412" s="46" t="s">
        <v>302</v>
      </c>
      <c r="B412" s="12" t="s">
        <v>166</v>
      </c>
      <c r="C412" s="15"/>
      <c r="D412" s="27">
        <v>4.66</v>
      </c>
      <c r="E412" s="36"/>
      <c r="F412" s="81"/>
      <c r="G412" s="73">
        <f t="shared" si="6"/>
        <v>0</v>
      </c>
    </row>
    <row r="413" spans="1:7" ht="11.1" customHeight="1">
      <c r="A413" s="46" t="s">
        <v>167</v>
      </c>
      <c r="B413" s="12" t="s">
        <v>741</v>
      </c>
      <c r="C413" s="15"/>
      <c r="D413" s="27">
        <v>4.66</v>
      </c>
      <c r="E413" s="36"/>
      <c r="F413" s="81"/>
      <c r="G413" s="73">
        <f t="shared" si="6"/>
        <v>0</v>
      </c>
    </row>
    <row r="414" spans="1:7" ht="11.1" customHeight="1">
      <c r="A414" s="46" t="s">
        <v>389</v>
      </c>
      <c r="B414" s="12" t="s">
        <v>551</v>
      </c>
      <c r="C414" s="15"/>
      <c r="D414" s="27">
        <v>4.66</v>
      </c>
      <c r="E414" s="36"/>
      <c r="F414" s="81"/>
      <c r="G414" s="73">
        <f t="shared" si="6"/>
        <v>0</v>
      </c>
    </row>
    <row r="415" spans="1:7" ht="11.1" customHeight="1">
      <c r="A415" s="46" t="s">
        <v>552</v>
      </c>
      <c r="B415" s="14" t="s">
        <v>742</v>
      </c>
      <c r="C415" s="19"/>
      <c r="D415" s="27">
        <v>4.66</v>
      </c>
      <c r="E415" s="36"/>
      <c r="F415" s="81"/>
      <c r="G415" s="73">
        <f t="shared" si="6"/>
        <v>0</v>
      </c>
    </row>
    <row r="416" spans="1:7" ht="11.1" customHeight="1">
      <c r="A416" s="46">
        <v>470</v>
      </c>
      <c r="B416" s="14" t="s">
        <v>732</v>
      </c>
      <c r="C416" s="19"/>
      <c r="D416" s="27">
        <v>2.68</v>
      </c>
      <c r="E416" s="36"/>
      <c r="F416" s="81"/>
      <c r="G416" s="73">
        <f t="shared" si="6"/>
        <v>0</v>
      </c>
    </row>
    <row r="417" spans="1:225" ht="11.1" customHeight="1">
      <c r="A417" s="46">
        <v>471</v>
      </c>
      <c r="B417" s="14" t="s">
        <v>731</v>
      </c>
      <c r="C417" s="19"/>
      <c r="D417" s="27">
        <v>2.4300000000000002</v>
      </c>
      <c r="E417" s="36"/>
      <c r="F417" s="81"/>
      <c r="G417" s="73">
        <f t="shared" si="6"/>
        <v>0</v>
      </c>
    </row>
    <row r="418" spans="1:225" ht="11.1" customHeight="1">
      <c r="A418" s="44" t="s">
        <v>136</v>
      </c>
      <c r="B418" s="12" t="s">
        <v>708</v>
      </c>
      <c r="C418" s="15"/>
      <c r="D418" s="27">
        <v>1.63</v>
      </c>
      <c r="E418" s="36"/>
      <c r="F418" s="81"/>
      <c r="G418" s="73">
        <f t="shared" si="6"/>
        <v>0</v>
      </c>
    </row>
    <row r="419" spans="1:225" ht="11.1" customHeight="1">
      <c r="A419" s="46">
        <v>1002</v>
      </c>
      <c r="B419" s="14" t="s">
        <v>173</v>
      </c>
      <c r="C419" s="19"/>
      <c r="D419" s="27">
        <v>4.66</v>
      </c>
      <c r="E419" s="36"/>
      <c r="F419" s="81"/>
      <c r="G419" s="73">
        <f t="shared" si="6"/>
        <v>0</v>
      </c>
    </row>
    <row r="420" spans="1:225" ht="11.1" customHeight="1">
      <c r="A420" s="46" t="s">
        <v>273</v>
      </c>
      <c r="B420" s="14" t="s">
        <v>187</v>
      </c>
      <c r="C420" s="19"/>
      <c r="D420" s="27">
        <v>4.66</v>
      </c>
      <c r="E420" s="36"/>
      <c r="F420" s="81"/>
      <c r="G420" s="73">
        <f t="shared" si="6"/>
        <v>0</v>
      </c>
    </row>
    <row r="421" spans="1:225" ht="11.1" customHeight="1">
      <c r="A421" s="46">
        <v>1259</v>
      </c>
      <c r="B421" s="14" t="s">
        <v>581</v>
      </c>
      <c r="C421" s="19"/>
      <c r="D421" s="27">
        <v>4.66</v>
      </c>
      <c r="E421" s="36"/>
      <c r="F421" s="81"/>
      <c r="G421" s="73">
        <f t="shared" si="6"/>
        <v>0</v>
      </c>
    </row>
    <row r="422" spans="1:225" ht="11.1" customHeight="1">
      <c r="A422" s="46">
        <v>1960</v>
      </c>
      <c r="B422" s="14" t="s">
        <v>59</v>
      </c>
      <c r="C422" s="19"/>
      <c r="D422" s="27">
        <v>4.66</v>
      </c>
      <c r="E422" s="36"/>
      <c r="F422" s="81"/>
      <c r="G422" s="73">
        <f t="shared" si="6"/>
        <v>0</v>
      </c>
    </row>
    <row r="423" spans="1:225" s="22" customFormat="1" ht="8.1" customHeight="1">
      <c r="A423" s="62"/>
      <c r="B423" s="63"/>
      <c r="C423" s="23"/>
      <c r="D423" s="24"/>
      <c r="E423" s="64"/>
      <c r="F423" s="77"/>
      <c r="G423" s="74"/>
    </row>
    <row r="424" spans="1:225" s="25" customFormat="1" ht="11.1" customHeight="1">
      <c r="A424" s="23" t="s">
        <v>470</v>
      </c>
      <c r="B424" s="23"/>
      <c r="C424" s="23"/>
      <c r="D424" s="24"/>
      <c r="E424" s="59"/>
      <c r="F424" s="82"/>
      <c r="G424" s="74"/>
    </row>
    <row r="425" spans="1:225" s="55" customFormat="1" ht="18" customHeight="1">
      <c r="A425" s="51" t="s">
        <v>801</v>
      </c>
      <c r="B425" s="52"/>
      <c r="C425" s="53"/>
      <c r="D425" s="54"/>
      <c r="E425" s="60"/>
      <c r="F425" s="83" t="s">
        <v>805</v>
      </c>
      <c r="G425" s="75">
        <f>SUM(G214:G424,G4:G210)</f>
        <v>0</v>
      </c>
    </row>
    <row r="426" spans="1:225" ht="12" customHeight="1">
      <c r="A426" s="7"/>
      <c r="B426" s="2"/>
      <c r="C426" s="15"/>
      <c r="D426" s="5"/>
      <c r="F426" s="79" t="s">
        <v>806</v>
      </c>
      <c r="G426" s="73">
        <f>G425*0.03</f>
        <v>0</v>
      </c>
    </row>
    <row r="427" spans="1:225" ht="12" customHeight="1">
      <c r="A427" s="7"/>
      <c r="B427" s="2"/>
      <c r="C427" s="15"/>
      <c r="D427" s="5"/>
      <c r="F427" s="84" t="s">
        <v>807</v>
      </c>
      <c r="G427" s="85">
        <f>G425+G426</f>
        <v>0</v>
      </c>
    </row>
    <row r="428" spans="1:225" ht="9.9499999999999993" customHeight="1">
      <c r="A428" s="86" t="s">
        <v>808</v>
      </c>
      <c r="B428" s="87"/>
      <c r="C428" s="15"/>
      <c r="D428" s="5"/>
    </row>
    <row r="429" spans="1:225" s="8" customFormat="1" ht="9.9499999999999993" customHeight="1">
      <c r="A429" s="86" t="s">
        <v>809</v>
      </c>
      <c r="B429" s="87"/>
      <c r="C429" s="15"/>
      <c r="D429" s="5"/>
      <c r="E429" s="61"/>
      <c r="F429" s="78"/>
      <c r="G429" s="7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</row>
    <row r="430" spans="1:225" ht="9.9499999999999993" customHeight="1">
      <c r="A430" s="88" t="s">
        <v>810</v>
      </c>
      <c r="B430" s="87"/>
      <c r="C430" s="15"/>
      <c r="D430" s="3"/>
    </row>
    <row r="431" spans="1:225" ht="9.9499999999999993" customHeight="1">
      <c r="B431" s="2"/>
      <c r="C431" s="15"/>
      <c r="D431" s="3"/>
    </row>
    <row r="432" spans="1:225" ht="9.9499999999999993" customHeight="1">
      <c r="B432" s="2"/>
      <c r="C432" s="15"/>
      <c r="D432" s="3"/>
    </row>
    <row r="433" spans="1:5" ht="9.9499999999999993" customHeight="1">
      <c r="B433" s="2"/>
      <c r="C433" s="15"/>
      <c r="D433" s="3"/>
    </row>
    <row r="434" spans="1:5" ht="9.9499999999999993" customHeight="1">
      <c r="B434" s="2"/>
      <c r="C434" s="20" t="s">
        <v>318</v>
      </c>
      <c r="D434" s="3"/>
    </row>
    <row r="435" spans="1:5" ht="9.9499999999999993" customHeight="1">
      <c r="B435" s="2"/>
      <c r="C435" s="15"/>
      <c r="D435" s="3"/>
    </row>
    <row r="436" spans="1:5" ht="9.9499999999999993" customHeight="1">
      <c r="B436" s="2"/>
      <c r="C436" s="15"/>
      <c r="D436" s="3"/>
    </row>
    <row r="437" spans="1:5" ht="9.9499999999999993" customHeight="1">
      <c r="B437" s="2"/>
      <c r="C437" s="15"/>
      <c r="D437" s="3"/>
    </row>
    <row r="438" spans="1:5" ht="9.9499999999999993" customHeight="1">
      <c r="B438" s="2"/>
      <c r="C438" s="15"/>
      <c r="D438" s="3"/>
    </row>
    <row r="439" spans="1:5" ht="9.9499999999999993" customHeight="1">
      <c r="B439" s="2"/>
      <c r="C439" s="15"/>
      <c r="D439" s="3"/>
    </row>
    <row r="440" spans="1:5" ht="9.9499999999999993" customHeight="1">
      <c r="B440" s="2"/>
      <c r="C440" s="15"/>
      <c r="D440" s="3"/>
    </row>
    <row r="441" spans="1:5" ht="9.9499999999999993" customHeight="1">
      <c r="A441" s="1"/>
      <c r="B441" s="2"/>
      <c r="C441" s="15"/>
      <c r="D441" s="3"/>
      <c r="E441" s="1"/>
    </row>
    <row r="442" spans="1:5" ht="9.9499999999999993" customHeight="1">
      <c r="A442" s="1"/>
      <c r="B442" s="2"/>
      <c r="C442" s="15"/>
      <c r="D442" s="3"/>
      <c r="E442" s="1"/>
    </row>
    <row r="443" spans="1:5" ht="9.9499999999999993" customHeight="1">
      <c r="A443" s="1"/>
      <c r="B443" s="2"/>
      <c r="C443" s="15"/>
      <c r="D443" s="3"/>
      <c r="E443" s="1"/>
    </row>
    <row r="444" spans="1:5" ht="9.9499999999999993" customHeight="1">
      <c r="A444" s="1"/>
      <c r="B444" s="2"/>
      <c r="C444" s="15"/>
      <c r="D444" s="3"/>
      <c r="E444" s="1"/>
    </row>
    <row r="445" spans="1:5" ht="9.9499999999999993" customHeight="1">
      <c r="A445" s="1"/>
      <c r="B445" s="2"/>
      <c r="C445" s="15"/>
      <c r="D445" s="3"/>
      <c r="E445" s="1"/>
    </row>
    <row r="446" spans="1:5" ht="9.9499999999999993" customHeight="1">
      <c r="A446" s="1"/>
      <c r="B446" s="2"/>
      <c r="C446" s="15"/>
      <c r="D446" s="3"/>
      <c r="E446" s="1"/>
    </row>
    <row r="447" spans="1:5" ht="9.9499999999999993" customHeight="1">
      <c r="A447" s="1"/>
      <c r="B447" s="2"/>
      <c r="C447" s="15"/>
      <c r="D447" s="3"/>
      <c r="E447" s="1"/>
    </row>
    <row r="448" spans="1:5" ht="9.9499999999999993" customHeight="1">
      <c r="A448" s="1"/>
      <c r="B448" s="2"/>
      <c r="C448" s="15"/>
      <c r="D448" s="3"/>
      <c r="E448" s="1"/>
    </row>
    <row r="449" spans="1:5" ht="9.9499999999999993" customHeight="1">
      <c r="A449" s="1"/>
      <c r="B449" s="2"/>
      <c r="C449" s="15"/>
      <c r="D449" s="3"/>
      <c r="E449" s="1"/>
    </row>
    <row r="450" spans="1:5" ht="9.9499999999999993" customHeight="1">
      <c r="A450" s="1"/>
      <c r="B450" s="2"/>
      <c r="C450" s="15"/>
      <c r="D450" s="3"/>
      <c r="E450" s="1"/>
    </row>
    <row r="451" spans="1:5" ht="9.9499999999999993" customHeight="1">
      <c r="A451" s="1"/>
      <c r="B451" s="2"/>
      <c r="C451" s="15"/>
      <c r="D451" s="3"/>
      <c r="E451" s="1"/>
    </row>
    <row r="452" spans="1:5" ht="9.9499999999999993" customHeight="1">
      <c r="A452" s="1"/>
      <c r="B452" s="2"/>
      <c r="C452" s="15"/>
      <c r="D452" s="3"/>
      <c r="E452" s="1"/>
    </row>
    <row r="453" spans="1:5" ht="9.9499999999999993" customHeight="1">
      <c r="A453" s="1"/>
      <c r="B453" s="2"/>
      <c r="C453" s="15"/>
      <c r="D453" s="3"/>
      <c r="E453" s="1"/>
    </row>
    <row r="454" spans="1:5" ht="9.9499999999999993" customHeight="1">
      <c r="A454" s="1"/>
      <c r="B454" s="2"/>
      <c r="C454" s="15"/>
      <c r="D454" s="3"/>
      <c r="E454" s="1"/>
    </row>
    <row r="455" spans="1:5" ht="9.9499999999999993" customHeight="1">
      <c r="A455" s="1"/>
      <c r="B455" s="2"/>
      <c r="C455" s="15"/>
      <c r="D455" s="3"/>
      <c r="E455" s="1"/>
    </row>
    <row r="456" spans="1:5" ht="9.9499999999999993" customHeight="1">
      <c r="A456" s="1"/>
      <c r="B456" s="2"/>
      <c r="C456" s="15"/>
      <c r="D456" s="3"/>
      <c r="E456" s="1"/>
    </row>
    <row r="457" spans="1:5" ht="9.9499999999999993" customHeight="1">
      <c r="A457" s="1"/>
      <c r="B457" s="2"/>
      <c r="C457" s="15"/>
      <c r="D457" s="3"/>
      <c r="E457" s="1"/>
    </row>
    <row r="458" spans="1:5" ht="9.9499999999999993" customHeight="1">
      <c r="A458" s="1"/>
      <c r="B458" s="2"/>
      <c r="C458" s="15"/>
      <c r="D458" s="3"/>
      <c r="E458" s="1"/>
    </row>
    <row r="459" spans="1:5" ht="9.9499999999999993" customHeight="1">
      <c r="A459" s="1"/>
      <c r="B459" s="2"/>
      <c r="C459" s="15"/>
      <c r="D459" s="3"/>
      <c r="E459" s="1"/>
    </row>
    <row r="460" spans="1:5" ht="9.9499999999999993" customHeight="1">
      <c r="A460" s="1"/>
      <c r="B460" s="2"/>
      <c r="C460" s="15"/>
      <c r="D460" s="3"/>
      <c r="E460" s="1"/>
    </row>
    <row r="461" spans="1:5" ht="9.9499999999999993" customHeight="1">
      <c r="A461" s="1"/>
      <c r="B461" s="2"/>
      <c r="C461" s="15"/>
      <c r="D461" s="3"/>
      <c r="E461" s="1"/>
    </row>
    <row r="462" spans="1:5" ht="9.9499999999999993" customHeight="1">
      <c r="A462" s="1"/>
      <c r="B462" s="2"/>
      <c r="C462" s="15"/>
      <c r="D462" s="3"/>
      <c r="E462" s="1"/>
    </row>
    <row r="463" spans="1:5" ht="9.9499999999999993" customHeight="1">
      <c r="A463" s="1"/>
      <c r="B463" s="2"/>
      <c r="C463" s="15"/>
      <c r="D463" s="3"/>
      <c r="E463" s="1"/>
    </row>
    <row r="464" spans="1:5" ht="9.9499999999999993" customHeight="1">
      <c r="A464" s="1"/>
      <c r="B464" s="2"/>
      <c r="C464" s="15"/>
      <c r="D464" s="3"/>
      <c r="E464" s="1"/>
    </row>
    <row r="465" spans="1:5" ht="9.9499999999999993" customHeight="1">
      <c r="A465" s="1"/>
      <c r="B465" s="2"/>
      <c r="C465" s="15"/>
      <c r="D465" s="3"/>
      <c r="E465" s="1"/>
    </row>
    <row r="466" spans="1:5" ht="9.9499999999999993" customHeight="1">
      <c r="A466" s="1"/>
      <c r="B466" s="2"/>
      <c r="C466" s="15"/>
      <c r="D466" s="3"/>
      <c r="E466" s="1"/>
    </row>
    <row r="467" spans="1:5" ht="9.9499999999999993" customHeight="1">
      <c r="A467" s="1"/>
      <c r="B467" s="2"/>
      <c r="C467" s="15"/>
      <c r="D467" s="3"/>
      <c r="E467" s="1"/>
    </row>
    <row r="468" spans="1:5" ht="9.9499999999999993" customHeight="1">
      <c r="A468" s="1"/>
      <c r="B468" s="2"/>
      <c r="C468" s="15"/>
      <c r="D468" s="3"/>
      <c r="E468" s="1"/>
    </row>
    <row r="469" spans="1:5" ht="9.9499999999999993" customHeight="1">
      <c r="A469" s="1"/>
      <c r="B469" s="2"/>
      <c r="C469" s="15"/>
      <c r="D469" s="3"/>
      <c r="E469" s="1"/>
    </row>
    <row r="470" spans="1:5" ht="9.9499999999999993" customHeight="1">
      <c r="A470" s="1"/>
      <c r="B470" s="2"/>
      <c r="C470" s="15"/>
      <c r="D470" s="3"/>
      <c r="E470" s="1"/>
    </row>
    <row r="471" spans="1:5" ht="9.9499999999999993" customHeight="1">
      <c r="A471" s="1"/>
      <c r="B471" s="2"/>
      <c r="C471" s="15"/>
      <c r="D471" s="3"/>
      <c r="E471" s="1"/>
    </row>
    <row r="472" spans="1:5" ht="9.9499999999999993" customHeight="1">
      <c r="A472" s="1"/>
      <c r="B472" s="2"/>
      <c r="C472" s="15"/>
      <c r="D472" s="3"/>
      <c r="E472" s="1"/>
    </row>
    <row r="473" spans="1:5" ht="9.9499999999999993" customHeight="1">
      <c r="A473" s="1"/>
      <c r="B473" s="2"/>
      <c r="C473" s="15"/>
      <c r="D473" s="3"/>
      <c r="E473" s="1"/>
    </row>
    <row r="474" spans="1:5" ht="9.9499999999999993" customHeight="1">
      <c r="A474" s="1"/>
      <c r="B474" s="2"/>
      <c r="C474" s="15"/>
      <c r="D474" s="3"/>
      <c r="E474" s="1"/>
    </row>
    <row r="475" spans="1:5" ht="9.9499999999999993" customHeight="1">
      <c r="A475" s="1"/>
      <c r="B475" s="2"/>
      <c r="C475" s="15"/>
      <c r="D475" s="3"/>
      <c r="E475" s="1"/>
    </row>
    <row r="476" spans="1:5" ht="9.9499999999999993" customHeight="1">
      <c r="A476" s="1"/>
      <c r="B476" s="2"/>
      <c r="C476" s="15"/>
      <c r="D476" s="3"/>
      <c r="E476" s="1"/>
    </row>
    <row r="477" spans="1:5" ht="9.9499999999999993" customHeight="1">
      <c r="A477" s="1"/>
      <c r="B477" s="2"/>
      <c r="C477" s="15"/>
      <c r="D477" s="3"/>
      <c r="E477" s="1"/>
    </row>
    <row r="478" spans="1:5" ht="9.9499999999999993" customHeight="1">
      <c r="A478" s="1"/>
      <c r="B478" s="2"/>
      <c r="C478" s="15"/>
      <c r="D478" s="3"/>
      <c r="E478" s="1"/>
    </row>
    <row r="479" spans="1:5" ht="9.9499999999999993" customHeight="1">
      <c r="A479" s="1"/>
      <c r="B479" s="2"/>
      <c r="C479" s="15"/>
      <c r="D479" s="3"/>
      <c r="E479" s="1"/>
    </row>
    <row r="480" spans="1:5" ht="9.9499999999999993" customHeight="1">
      <c r="A480" s="1"/>
      <c r="B480" s="2"/>
      <c r="C480" s="15"/>
      <c r="D480" s="3"/>
      <c r="E480" s="1"/>
    </row>
    <row r="481" spans="1:5" ht="9.9499999999999993" customHeight="1">
      <c r="A481" s="1"/>
      <c r="B481" s="2"/>
      <c r="C481" s="15"/>
      <c r="D481" s="3"/>
      <c r="E481" s="1"/>
    </row>
    <row r="482" spans="1:5" ht="9.9499999999999993" customHeight="1">
      <c r="A482" s="1"/>
      <c r="B482" s="2"/>
      <c r="C482" s="15"/>
      <c r="D482" s="3"/>
      <c r="E482" s="1"/>
    </row>
    <row r="483" spans="1:5" ht="9.9499999999999993" customHeight="1">
      <c r="A483" s="1"/>
      <c r="B483" s="2"/>
      <c r="C483" s="15"/>
      <c r="D483" s="3"/>
      <c r="E483" s="1"/>
    </row>
    <row r="484" spans="1:5" ht="9.9499999999999993" customHeight="1">
      <c r="A484" s="1"/>
      <c r="B484" s="2"/>
      <c r="C484" s="15"/>
      <c r="D484" s="3"/>
      <c r="E484" s="1"/>
    </row>
    <row r="485" spans="1:5" ht="9.9499999999999993" customHeight="1">
      <c r="A485" s="1"/>
      <c r="B485" s="2"/>
      <c r="C485" s="15"/>
      <c r="D485" s="3"/>
      <c r="E485" s="1"/>
    </row>
    <row r="486" spans="1:5" ht="9.9499999999999993" customHeight="1">
      <c r="A486" s="1"/>
      <c r="B486" s="2"/>
      <c r="C486" s="15"/>
      <c r="D486" s="3"/>
      <c r="E486" s="1"/>
    </row>
    <row r="487" spans="1:5" ht="9.9499999999999993" customHeight="1">
      <c r="A487" s="1"/>
      <c r="B487" s="2"/>
      <c r="C487" s="15"/>
      <c r="D487" s="3"/>
      <c r="E487" s="1"/>
    </row>
    <row r="488" spans="1:5" ht="9.9499999999999993" customHeight="1">
      <c r="A488" s="1"/>
      <c r="B488" s="2"/>
      <c r="C488" s="15"/>
      <c r="D488" s="3"/>
      <c r="E488" s="1"/>
    </row>
    <row r="489" spans="1:5" ht="9.9499999999999993" customHeight="1">
      <c r="A489" s="1"/>
      <c r="B489" s="2"/>
      <c r="C489" s="15"/>
      <c r="D489" s="3"/>
      <c r="E489" s="1"/>
    </row>
    <row r="490" spans="1:5" ht="9.9499999999999993" customHeight="1">
      <c r="A490" s="1"/>
      <c r="B490" s="2"/>
      <c r="C490" s="15"/>
      <c r="D490" s="3"/>
      <c r="E490" s="1"/>
    </row>
    <row r="491" spans="1:5" ht="9.9499999999999993" customHeight="1">
      <c r="A491" s="1"/>
      <c r="B491" s="2"/>
      <c r="C491" s="15"/>
      <c r="D491" s="3"/>
      <c r="E491" s="1"/>
    </row>
    <row r="492" spans="1:5" ht="9.9499999999999993" customHeight="1">
      <c r="A492" s="1"/>
      <c r="B492" s="2"/>
      <c r="C492" s="15"/>
      <c r="D492" s="3"/>
      <c r="E492" s="1"/>
    </row>
    <row r="493" spans="1:5" ht="9.9499999999999993" customHeight="1">
      <c r="A493" s="1"/>
      <c r="B493" s="2"/>
      <c r="C493" s="15"/>
      <c r="D493" s="3"/>
      <c r="E493" s="1"/>
    </row>
    <row r="494" spans="1:5" ht="9.9499999999999993" customHeight="1">
      <c r="A494" s="1"/>
      <c r="B494" s="2"/>
      <c r="C494" s="15"/>
      <c r="D494" s="3"/>
      <c r="E494" s="1"/>
    </row>
    <row r="495" spans="1:5" ht="9.9499999999999993" customHeight="1">
      <c r="A495" s="1"/>
      <c r="B495" s="2"/>
      <c r="C495" s="15"/>
      <c r="D495" s="3"/>
      <c r="E495" s="1"/>
    </row>
    <row r="496" spans="1:5" ht="9.9499999999999993" customHeight="1">
      <c r="A496" s="1"/>
      <c r="B496" s="2"/>
      <c r="C496" s="15"/>
      <c r="D496" s="3"/>
      <c r="E496" s="1"/>
    </row>
    <row r="497" spans="1:5" ht="9.9499999999999993" customHeight="1">
      <c r="A497" s="1"/>
      <c r="B497" s="2"/>
      <c r="C497" s="15"/>
      <c r="D497" s="3"/>
      <c r="E497" s="1"/>
    </row>
    <row r="498" spans="1:5" ht="9.9499999999999993" customHeight="1">
      <c r="A498" s="1"/>
      <c r="B498" s="2"/>
      <c r="C498" s="15"/>
      <c r="D498" s="3"/>
      <c r="E498" s="1"/>
    </row>
    <row r="499" spans="1:5" ht="9.9499999999999993" customHeight="1">
      <c r="A499" s="1"/>
      <c r="B499" s="2"/>
      <c r="C499" s="15"/>
      <c r="D499" s="3"/>
      <c r="E499" s="1"/>
    </row>
    <row r="500" spans="1:5" ht="9.9499999999999993" customHeight="1">
      <c r="A500" s="1"/>
      <c r="B500" s="2"/>
      <c r="C500" s="15"/>
      <c r="D500" s="3"/>
      <c r="E500" s="1"/>
    </row>
    <row r="501" spans="1:5" ht="9.9499999999999993" customHeight="1">
      <c r="A501" s="1"/>
      <c r="B501" s="2"/>
      <c r="C501" s="15"/>
      <c r="D501" s="3"/>
      <c r="E501" s="1"/>
    </row>
    <row r="502" spans="1:5" ht="9.9499999999999993" customHeight="1">
      <c r="A502" s="1"/>
      <c r="B502" s="2"/>
      <c r="C502" s="15"/>
      <c r="D502" s="3"/>
      <c r="E502" s="1"/>
    </row>
    <row r="503" spans="1:5" ht="9.9499999999999993" customHeight="1">
      <c r="A503" s="1"/>
      <c r="B503" s="2"/>
      <c r="C503" s="15"/>
      <c r="D503" s="3"/>
      <c r="E503" s="1"/>
    </row>
    <row r="504" spans="1:5" ht="9.9499999999999993" customHeight="1">
      <c r="A504" s="1"/>
      <c r="B504" s="2"/>
      <c r="C504" s="15"/>
      <c r="D504" s="3"/>
      <c r="E504" s="1"/>
    </row>
    <row r="505" spans="1:5" ht="9.9499999999999993" customHeight="1">
      <c r="A505" s="1"/>
      <c r="B505" s="2"/>
      <c r="C505" s="15"/>
      <c r="D505" s="3"/>
      <c r="E505" s="1"/>
    </row>
    <row r="506" spans="1:5" ht="9.9499999999999993" customHeight="1">
      <c r="A506" s="1"/>
      <c r="B506" s="2"/>
      <c r="C506" s="15"/>
      <c r="D506" s="3"/>
      <c r="E506" s="1"/>
    </row>
    <row r="507" spans="1:5" ht="9.9499999999999993" customHeight="1">
      <c r="A507" s="1"/>
      <c r="B507" s="2"/>
      <c r="C507" s="15"/>
      <c r="D507" s="3"/>
      <c r="E507" s="1"/>
    </row>
    <row r="508" spans="1:5" ht="9.9499999999999993" customHeight="1">
      <c r="A508" s="1"/>
      <c r="B508" s="2"/>
      <c r="C508" s="15"/>
      <c r="D508" s="3"/>
      <c r="E508" s="1"/>
    </row>
    <row r="509" spans="1:5" ht="9.9499999999999993" customHeight="1">
      <c r="A509" s="1"/>
      <c r="B509" s="2"/>
      <c r="C509" s="15"/>
      <c r="D509" s="3"/>
      <c r="E509" s="1"/>
    </row>
    <row r="510" spans="1:5" ht="9.9499999999999993" customHeight="1">
      <c r="A510" s="1"/>
      <c r="B510" s="2"/>
      <c r="C510" s="15"/>
      <c r="D510" s="3"/>
      <c r="E510" s="1"/>
    </row>
    <row r="511" spans="1:5" ht="9.9499999999999993" customHeight="1">
      <c r="A511" s="1"/>
      <c r="B511" s="2"/>
      <c r="C511" s="15"/>
      <c r="D511" s="3"/>
      <c r="E511" s="1"/>
    </row>
    <row r="512" spans="1:5" ht="9.9499999999999993" customHeight="1">
      <c r="A512" s="1"/>
      <c r="B512" s="2"/>
      <c r="C512" s="15"/>
      <c r="D512" s="3"/>
      <c r="E512" s="1"/>
    </row>
    <row r="513" spans="1:5" ht="9.9499999999999993" customHeight="1">
      <c r="A513" s="1"/>
      <c r="B513" s="2"/>
      <c r="C513" s="15"/>
      <c r="D513" s="3"/>
      <c r="E513" s="1"/>
    </row>
    <row r="514" spans="1:5" ht="9.9499999999999993" customHeight="1">
      <c r="A514" s="1"/>
      <c r="B514" s="2"/>
      <c r="C514" s="15"/>
      <c r="D514" s="3"/>
      <c r="E514" s="1"/>
    </row>
    <row r="515" spans="1:5" ht="9.9499999999999993" customHeight="1">
      <c r="A515" s="1"/>
      <c r="B515" s="2"/>
      <c r="C515" s="15"/>
      <c r="D515" s="3"/>
      <c r="E515" s="1"/>
    </row>
    <row r="516" spans="1:5" ht="9.9499999999999993" customHeight="1">
      <c r="A516" s="1"/>
      <c r="B516" s="2"/>
      <c r="C516" s="15"/>
      <c r="D516" s="3"/>
      <c r="E516" s="1"/>
    </row>
    <row r="517" spans="1:5" ht="9.9499999999999993" customHeight="1">
      <c r="A517" s="1"/>
      <c r="B517" s="2"/>
      <c r="C517" s="15"/>
      <c r="D517" s="3"/>
      <c r="E517" s="1"/>
    </row>
    <row r="518" spans="1:5" ht="9.9499999999999993" customHeight="1">
      <c r="A518" s="1"/>
      <c r="B518" s="2"/>
      <c r="C518" s="15"/>
      <c r="D518" s="3"/>
      <c r="E518" s="1"/>
    </row>
    <row r="519" spans="1:5" ht="9.9499999999999993" customHeight="1">
      <c r="A519" s="1"/>
      <c r="B519" s="2"/>
      <c r="C519" s="15"/>
      <c r="D519" s="3"/>
      <c r="E519" s="1"/>
    </row>
    <row r="520" spans="1:5" ht="9.9499999999999993" customHeight="1">
      <c r="A520" s="1"/>
      <c r="B520" s="2"/>
      <c r="C520" s="15"/>
      <c r="D520" s="3"/>
      <c r="E520" s="1"/>
    </row>
    <row r="521" spans="1:5" ht="9.9499999999999993" customHeight="1">
      <c r="A521" s="1"/>
      <c r="B521" s="2"/>
      <c r="C521" s="15"/>
      <c r="D521" s="3"/>
      <c r="E521" s="1"/>
    </row>
    <row r="522" spans="1:5" ht="9.9499999999999993" customHeight="1">
      <c r="A522" s="1"/>
      <c r="B522" s="2"/>
      <c r="C522" s="15"/>
      <c r="D522" s="3"/>
      <c r="E522" s="1"/>
    </row>
    <row r="523" spans="1:5" ht="9.9499999999999993" customHeight="1">
      <c r="A523" s="1"/>
      <c r="B523" s="2"/>
      <c r="C523" s="15"/>
      <c r="D523" s="3"/>
      <c r="E523" s="1"/>
    </row>
    <row r="524" spans="1:5" ht="9.9499999999999993" customHeight="1">
      <c r="A524" s="1"/>
      <c r="B524" s="2"/>
      <c r="C524" s="15"/>
      <c r="D524" s="3"/>
      <c r="E524" s="1"/>
    </row>
    <row r="525" spans="1:5" ht="9.9499999999999993" customHeight="1">
      <c r="A525" s="1"/>
      <c r="B525" s="2"/>
      <c r="C525" s="15"/>
      <c r="D525" s="3"/>
      <c r="E525" s="1"/>
    </row>
    <row r="526" spans="1:5" ht="9.9499999999999993" customHeight="1">
      <c r="A526" s="1"/>
      <c r="B526" s="2"/>
      <c r="C526" s="15"/>
      <c r="D526" s="3"/>
      <c r="E526" s="1"/>
    </row>
    <row r="527" spans="1:5" ht="9.9499999999999993" customHeight="1">
      <c r="A527" s="1"/>
      <c r="B527" s="2"/>
      <c r="C527" s="15"/>
      <c r="D527" s="3"/>
      <c r="E527" s="1"/>
    </row>
    <row r="528" spans="1:5" ht="9.9499999999999993" customHeight="1">
      <c r="A528" s="1"/>
      <c r="B528" s="2"/>
      <c r="C528" s="15"/>
      <c r="D528" s="3"/>
      <c r="E528" s="1"/>
    </row>
    <row r="529" spans="1:5" ht="9.9499999999999993" customHeight="1">
      <c r="A529" s="1"/>
      <c r="B529" s="2"/>
      <c r="C529" s="15"/>
      <c r="D529" s="3"/>
      <c r="E529" s="1"/>
    </row>
    <row r="530" spans="1:5" ht="9.9499999999999993" customHeight="1">
      <c r="A530" s="1"/>
      <c r="B530" s="2"/>
      <c r="C530" s="15"/>
      <c r="D530" s="3"/>
      <c r="E530" s="1"/>
    </row>
    <row r="531" spans="1:5" ht="9.9499999999999993" customHeight="1">
      <c r="A531" s="1"/>
      <c r="B531" s="2"/>
      <c r="C531" s="15"/>
      <c r="D531" s="3"/>
      <c r="E531" s="1"/>
    </row>
    <row r="532" spans="1:5" ht="9.9499999999999993" customHeight="1">
      <c r="A532" s="1"/>
      <c r="B532" s="2"/>
      <c r="C532" s="15"/>
      <c r="D532" s="3"/>
      <c r="E532" s="1"/>
    </row>
    <row r="533" spans="1:5" ht="9.9499999999999993" customHeight="1">
      <c r="A533" s="1"/>
      <c r="B533" s="2"/>
      <c r="C533" s="15"/>
      <c r="D533" s="3"/>
      <c r="E533" s="1"/>
    </row>
    <row r="534" spans="1:5" ht="9.9499999999999993" customHeight="1">
      <c r="A534" s="1"/>
      <c r="B534" s="2"/>
      <c r="C534" s="15"/>
      <c r="D534" s="3"/>
      <c r="E534" s="1"/>
    </row>
    <row r="535" spans="1:5" ht="9.9499999999999993" customHeight="1">
      <c r="A535" s="1"/>
      <c r="B535" s="2"/>
      <c r="C535" s="15"/>
      <c r="D535" s="3"/>
      <c r="E535" s="1"/>
    </row>
  </sheetData>
  <phoneticPr fontId="3"/>
  <printOptions horizontalCentered="1"/>
  <pageMargins left="0.35" right="0.35" top="0.16" bottom="0.25" header="0" footer="0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TEAM3 PRICE LIST</vt:lpstr>
      <vt:lpstr>'TEAM3 PRICE LIST'!Print_Area</vt:lpstr>
      <vt:lpstr>'TEAM3 PRICE LIST'!Print_Titles</vt:lpstr>
    </vt:vector>
  </TitlesOfParts>
  <Company>PARK TOOL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CARLSON</dc:creator>
  <cp:lastModifiedBy>Jeff Shein</cp:lastModifiedBy>
  <cp:lastPrinted>2013-10-31T13:49:01Z</cp:lastPrinted>
  <dcterms:created xsi:type="dcterms:W3CDTF">2000-08-08T14:03:10Z</dcterms:created>
  <dcterms:modified xsi:type="dcterms:W3CDTF">2014-12-13T02:42:14Z</dcterms:modified>
</cp:coreProperties>
</file>